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-2 Чорак" sheetId="3" r:id="rId1"/>
    <sheet name="3-4 Чорак " sheetId="4" r:id="rId2"/>
  </sheets>
  <definedNames>
    <definedName name="_xlnm._FilterDatabase" localSheetId="0" hidden="1">'1-2 Чорак'!$A$4:$M$4</definedName>
    <definedName name="_xlnm._FilterDatabase" localSheetId="1" hidden="1">'3-4 Чорак '!$A$4:$M$4</definedName>
    <definedName name="_xlnm.Print_Area" localSheetId="0">'1-2 Чорак'!$A$1:$M$98</definedName>
    <definedName name="_xlnm.Print_Area" localSheetId="1">'3-4 Чорак '!$A$1:$M$98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" i="3" l="1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6" i="3"/>
  <c r="M95" i="3"/>
  <c r="M94" i="3"/>
  <c r="M93" i="3" l="1"/>
  <c r="M92" i="3"/>
  <c r="M91" i="3"/>
  <c r="M90" i="3"/>
  <c r="M74" i="3"/>
  <c r="M49" i="3" l="1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5" i="3"/>
  <c r="M76" i="3"/>
  <c r="M77" i="3"/>
  <c r="M78" i="3"/>
  <c r="M79" i="3"/>
  <c r="M48" i="3"/>
  <c r="M84" i="3" l="1"/>
  <c r="M83" i="3"/>
  <c r="M82" i="3"/>
  <c r="M81" i="3"/>
  <c r="M85" i="3"/>
  <c r="M86" i="3"/>
  <c r="M87" i="3"/>
  <c r="M88" i="3"/>
  <c r="M89" i="3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7" i="3"/>
</calcChain>
</file>

<file path=xl/sharedStrings.xml><?xml version="1.0" encoding="utf-8"?>
<sst xmlns="http://schemas.openxmlformats.org/spreadsheetml/2006/main" count="784" uniqueCount="263">
  <si>
    <t>T/r</t>
  </si>
  <si>
    <t>Hisobot davri</t>
  </si>
  <si>
    <t>Xarid qilingan tovarlar va xizmatlar nomi</t>
  </si>
  <si>
    <t>Xarid jarayonini amalga oshirish turi</t>
  </si>
  <si>
    <t>Lot/shartnoma raqami</t>
  </si>
  <si>
    <t>Pudratchi to‘g‘risida ma’lumotlar</t>
  </si>
  <si>
    <t>Xarid qilinayotgan tovarlar (xizmatlar) o‘lchov birligi (imkoniyat darajasida)</t>
  </si>
  <si>
    <t>Xarid qilinayotgan tovarlar (xizmatlar) miqdori (hajmi)</t>
  </si>
  <si>
    <t>Bitim (shartnoma) bo‘yicha tovarlar (xizmatlar) bir birligi narxi (tarifi)</t>
  </si>
  <si>
    <t>Pudratchi nomi</t>
  </si>
  <si>
    <t>Xarid qilingan tovarlar (xizmatlar) jami miqdori (hajmi) qiymati                   (ming so‘mda)</t>
  </si>
  <si>
    <t>Moliyalashtirish manbasi</t>
  </si>
  <si>
    <t>РЖ</t>
  </si>
  <si>
    <t>БКДЖ</t>
  </si>
  <si>
    <t>шт</t>
  </si>
  <si>
    <t>Электрод сварочный</t>
  </si>
  <si>
    <t>Бумага для офисной техники белая</t>
  </si>
  <si>
    <t>Электрон дўкон</t>
  </si>
  <si>
    <t>пачка</t>
  </si>
  <si>
    <t>бал</t>
  </si>
  <si>
    <t>кг</t>
  </si>
  <si>
    <t>усл. Ед</t>
  </si>
  <si>
    <t>Стальной прокат листовой горячекатанный</t>
  </si>
  <si>
    <t>упак</t>
  </si>
  <si>
    <t>Тонер</t>
  </si>
  <si>
    <t>пар</t>
  </si>
  <si>
    <t>Выключатель неавтоматический</t>
  </si>
  <si>
    <t>Рассада Петунии</t>
  </si>
  <si>
    <t>м</t>
  </si>
  <si>
    <t>Проволока стальная сварочная из прочей легированной стали</t>
  </si>
  <si>
    <t>Korxona STIR</t>
  </si>
  <si>
    <t>MA’LUMOTLAR</t>
  </si>
  <si>
    <t>Папка</t>
  </si>
  <si>
    <t>SHERZOD STATIONERY Мчж-20208000000758000001-00395</t>
  </si>
  <si>
    <t>FLYURA JAMINA MCHJ-20208000705504070001-00282</t>
  </si>
  <si>
    <t>ООО Teleset Alfa-20214000400189054001-00445</t>
  </si>
  <si>
    <t>"AMINJON KANS SAVDO"мчж-20208000204917633001-00264</t>
  </si>
  <si>
    <t>ЯККА ТАРТИБДАГИ ТАДБИРКОР-20218000004833372001-00440</t>
  </si>
  <si>
    <t>M MALVINA MCHJ-20208000605545684001-00446</t>
  </si>
  <si>
    <t>ООО SULTONBEK-IBROHIM-BARAKA-20208000105066223001-01056</t>
  </si>
  <si>
    <t>АО "Уз РТСБ"-23402000300100001010-00014</t>
  </si>
  <si>
    <t>VIBERIMETALL MCHJ-20208000405541742001-00440</t>
  </si>
  <si>
    <t>ООО NEGOSIANT UZBEKISTAN-20208000200972965001-00446</t>
  </si>
  <si>
    <t>XOLMATOV XOSHIM XOLDOROVICH-20218000205556970001-00401</t>
  </si>
  <si>
    <t>"WIP DOER" МЧЖ-20208000100789755001-00282</t>
  </si>
  <si>
    <t>Самарканд сув таъминоти МЧЖ-22638000800307743396-00312</t>
  </si>
  <si>
    <t>304815209</t>
  </si>
  <si>
    <t>309372228</t>
  </si>
  <si>
    <t>302007755</t>
  </si>
  <si>
    <t>32304843970430</t>
  </si>
  <si>
    <t>309702242</t>
  </si>
  <si>
    <t>306365902</t>
  </si>
  <si>
    <t>200933985</t>
  </si>
  <si>
    <t>309667358</t>
  </si>
  <si>
    <t>305968476</t>
  </si>
  <si>
    <t>30205524340031</t>
  </si>
  <si>
    <t>304988999</t>
  </si>
  <si>
    <t>200613125</t>
  </si>
  <si>
    <t>сум</t>
  </si>
  <si>
    <t>усл.ед</t>
  </si>
  <si>
    <t>2022 yil 3-4 chorak yakuni bo'yicha  Samarqand ishsizlarni kasb-hunarga o’qitish markazi tomonidan amalga oshirilgan davlat xaridlari to‘g‘risidagi</t>
  </si>
  <si>
    <t>306605769</t>
  </si>
  <si>
    <t>Гранд  маьлағлари хисобидан</t>
  </si>
  <si>
    <t>ООО CHAQMOQ BIZNES-20208000005392578001-00279</t>
  </si>
  <si>
    <t>FALCON LINE" хусусий корхонаси-20208000805146952001-00425</t>
  </si>
  <si>
    <t>ООО MARS SMART SALE-20208000805210008001-01048</t>
  </si>
  <si>
    <t>GRAND BENEFIT-20208000805451519001-00850</t>
  </si>
  <si>
    <t>308503134</t>
  </si>
  <si>
    <t>306894560</t>
  </si>
  <si>
    <t>307314860</t>
  </si>
  <si>
    <t>201122919</t>
  </si>
  <si>
    <t>308969891</t>
  </si>
  <si>
    <t>203366731</t>
  </si>
  <si>
    <t>Услуга по подключению к интернету</t>
  </si>
  <si>
    <t xml:space="preserve"> Бандликга кўмаклашиш давлат жамғармаси маблағлари хисобидан</t>
  </si>
  <si>
    <t>Бюджетдан ташқари ривожлантириш жамғармаси маблағлари хисобидан</t>
  </si>
  <si>
    <t>Шартнома санаси</t>
  </si>
  <si>
    <t>O`ZBEKTELEKOM  AKSIYADORLIK JAMIYATI-20210000804074838397-00401</t>
  </si>
  <si>
    <t>"IST TELEKOM" МЧЖ-20214000404281148001-00842</t>
  </si>
  <si>
    <t>"HUDUDGAZTA`MINOT" AJ-22634000005113960396-00440</t>
  </si>
  <si>
    <t>YATT MIRZAYEV NIZOMIDDIN ABDIVAITOVICHНЕ УКАЗАНО-20218000904981978001-01136</t>
  </si>
  <si>
    <t>INVENT DELIX-20208000005592130001-01056</t>
  </si>
  <si>
    <t>"MEGA SAMTEX SERVIS"  ЧП-20208000004860640001-00278</t>
  </si>
  <si>
    <t>ООО YAXSHI HAYOT YAXSHI NIYAT-20208000505279541002-00256</t>
  </si>
  <si>
    <t>MChJ Ravshan Big Boy trade-20208000305554864001-00870</t>
  </si>
  <si>
    <t>ООО CRABGRASS-20208000105371088001-01149</t>
  </si>
  <si>
    <t>OOOTREDE LEADER PRO-20208000605552361001-00440</t>
  </si>
  <si>
    <t>ООО XUSNIYA ANASXON-20208000905111273001-00524</t>
  </si>
  <si>
    <t>DIYORBEK-TRADE 707 MCHJ-20208000905559261001-01046</t>
  </si>
  <si>
    <t>E-DO`KON MCHJ-20208000905570782001-00837</t>
  </si>
  <si>
    <t>MCHJ HUMSAR TEXT-20208000805421736001-01041</t>
  </si>
  <si>
    <t>ЧП LIDIR LAYF-20208000105116692001-00973</t>
  </si>
  <si>
    <t>ООО ME`MOR-SHOP-20208000805586264001-00312</t>
  </si>
  <si>
    <t>ООО "ENERGO TEXNIKA"-20208000000959779001-01037</t>
  </si>
  <si>
    <t>Худудий электр тармоклари АЖ-22636000205063172396-00440</t>
  </si>
  <si>
    <t>DENDROBIUM COSMETICS МЧЖ-20208000100597604001-00440</t>
  </si>
  <si>
    <t>ООО SULFAR-20208000705333839001-00446</t>
  </si>
  <si>
    <t>ООО JAUMKANS PAPER-20208000705335412001-00954</t>
  </si>
  <si>
    <t>Stroy-Market-Place МЧЖ-20208000205526595001-00312</t>
  </si>
  <si>
    <t>ООО Савдо том трайк-20208000900256804001-01037</t>
  </si>
  <si>
    <t>YATT NABIYEV ISLOM OTABEK O`G`LI-20218000705631460001-00440</t>
  </si>
  <si>
    <t>ООО TEMUR TOLIB INVEST-20208000300912725001-00115</t>
  </si>
  <si>
    <t>SAM MEGA PETROLEUM  Mas`uliyati cheklangan jamiyati-20208000904932437001-00281</t>
  </si>
  <si>
    <t>СП ООО СК "EUROASIA INSURANCE"-20214000303968420143-00905</t>
  </si>
  <si>
    <t>"Мароканд Обод" ДУК-23402000300100001010-00014</t>
  </si>
  <si>
    <t>IMKON NEW PRINT MCHJ-20208000905592193001-01005</t>
  </si>
  <si>
    <t>YaTT SAIDOV ABDULLO NUTFILLOYEVICH-20206000399554602001-00283</t>
  </si>
  <si>
    <t>DAVR OLTIN MCHJ-20208000105034578001-01064</t>
  </si>
  <si>
    <t>YTT RASULOVA  ASALXON MUZRABOVNA-20218000905560570001-00491</t>
  </si>
  <si>
    <t>Qirqovul Biznes-20208000205591140001-00997</t>
  </si>
  <si>
    <t>207201815</t>
  </si>
  <si>
    <t>204663354</t>
  </si>
  <si>
    <t>33105852600094</t>
  </si>
  <si>
    <t>310056082</t>
  </si>
  <si>
    <t>301656812</t>
  </si>
  <si>
    <t>307733404</t>
  </si>
  <si>
    <t>309766259</t>
  </si>
  <si>
    <t>308365884</t>
  </si>
  <si>
    <t>309744325</t>
  </si>
  <si>
    <t>306639955</t>
  </si>
  <si>
    <t>308743461</t>
  </si>
  <si>
    <t>309795484</t>
  </si>
  <si>
    <t>309879196</t>
  </si>
  <si>
    <t>306677442</t>
  </si>
  <si>
    <t>310013247</t>
  </si>
  <si>
    <t>305948564</t>
  </si>
  <si>
    <t>303847952</t>
  </si>
  <si>
    <t>308121223</t>
  </si>
  <si>
    <t>308137384</t>
  </si>
  <si>
    <t>309551598</t>
  </si>
  <si>
    <t>302695376</t>
  </si>
  <si>
    <t>31505996450010</t>
  </si>
  <si>
    <t>305721261</t>
  </si>
  <si>
    <t>302084392</t>
  </si>
  <si>
    <t>202723160</t>
  </si>
  <si>
    <t>310055495</t>
  </si>
  <si>
    <t>32602913680037</t>
  </si>
  <si>
    <t>306216184</t>
  </si>
  <si>
    <t>41601642940021</t>
  </si>
  <si>
    <t>310040586</t>
  </si>
  <si>
    <t>1 чорак</t>
  </si>
  <si>
    <t>200525875</t>
  </si>
  <si>
    <t>2 чорак</t>
  </si>
  <si>
    <t>Розетка</t>
  </si>
  <si>
    <t xml:space="preserve">Мыло туалетное жидкое </t>
  </si>
  <si>
    <t xml:space="preserve">Бумага туалетная </t>
  </si>
  <si>
    <t xml:space="preserve">Половая тряпка </t>
  </si>
  <si>
    <t>Стальной прокат листовой горячекатаный</t>
  </si>
  <si>
    <t xml:space="preserve">Газовый баллон </t>
  </si>
  <si>
    <t xml:space="preserve">Фторопластовый стержень </t>
  </si>
  <si>
    <t>м^3</t>
  </si>
  <si>
    <t>Услуга по транспортировке по трубопроводам природного газа</t>
  </si>
  <si>
    <t>Услуга по передаче электроэнергии</t>
  </si>
  <si>
    <t>кВт.ч</t>
  </si>
  <si>
    <t>Услуга по изготовлению и оформлению подарков</t>
  </si>
  <si>
    <t>Столб металлический</t>
  </si>
  <si>
    <t xml:space="preserve">Деловой журнал </t>
  </si>
  <si>
    <t xml:space="preserve">Стекло сварочное </t>
  </si>
  <si>
    <t>Раковина</t>
  </si>
  <si>
    <t>Услуга ресторанов и услуги по доставке продуктов питания</t>
  </si>
  <si>
    <t xml:space="preserve">Масло моторное </t>
  </si>
  <si>
    <t xml:space="preserve">Иммерсионное масло </t>
  </si>
  <si>
    <t>л</t>
  </si>
  <si>
    <t xml:space="preserve">Каска строительная </t>
  </si>
  <si>
    <t>Когти</t>
  </si>
  <si>
    <t xml:space="preserve">Пояс монтажный </t>
  </si>
  <si>
    <t xml:space="preserve">Проволока порошковая </t>
  </si>
  <si>
    <t xml:space="preserve">Электрод сварочный </t>
  </si>
  <si>
    <t>Прутки холоднотянутые из нелегированных сталей</t>
  </si>
  <si>
    <t>Наконечник сварочной горелки</t>
  </si>
  <si>
    <t xml:space="preserve">Наконечник сварочной горелки </t>
  </si>
  <si>
    <t xml:space="preserve">Редуктор газовый </t>
  </si>
  <si>
    <t>Очки защитные</t>
  </si>
  <si>
    <t xml:space="preserve">Кабели HDMI </t>
  </si>
  <si>
    <t xml:space="preserve">Масло гидравлическое </t>
  </si>
  <si>
    <t>Услуги по транспортировке по трубопроводам природного газа</t>
  </si>
  <si>
    <t xml:space="preserve">Стальной прокат листовой горячекатанный </t>
  </si>
  <si>
    <t xml:space="preserve">Диск для болгарки </t>
  </si>
  <si>
    <t xml:space="preserve">Труба стальная электросварная </t>
  </si>
  <si>
    <t xml:space="preserve">Кислород технический </t>
  </si>
  <si>
    <t xml:space="preserve">Мобильный стенд </t>
  </si>
  <si>
    <t>Услуги операторов связи в сфере проводных телекоммуникаций</t>
  </si>
  <si>
    <t>Ўзбекистон Республикаси Молия вазирлиги ?азначилиги-23402000300100001010-00014</t>
  </si>
  <si>
    <t>Мехнат органлари ходимларини малакасини ошириш Республика курслари-23402000300100001010-00014</t>
  </si>
  <si>
    <t>"TARO-KM" МЧЖ-20208000104152911001-00312</t>
  </si>
  <si>
    <t>ООО UNIVERSAL ITEMS TRADE-20208000600618805001-01041</t>
  </si>
  <si>
    <t>RAVNAQ J007-20208000605596931001-00083</t>
  </si>
  <si>
    <t>Услуги по возмещению финансовых расходов</t>
  </si>
  <si>
    <t>305773593</t>
  </si>
  <si>
    <t>203096640</t>
  </si>
  <si>
    <t>303927568</t>
  </si>
  <si>
    <t>310087550</t>
  </si>
  <si>
    <t>Услуга по повышению профессиональной квалификации</t>
  </si>
  <si>
    <t xml:space="preserve">усл. ед </t>
  </si>
  <si>
    <t xml:space="preserve">Газ сжатый </t>
  </si>
  <si>
    <t xml:space="preserve">куб. метр </t>
  </si>
  <si>
    <t>Прокат листовой стальной оцинкованный</t>
  </si>
  <si>
    <t xml:space="preserve"> Аргон газообразный</t>
  </si>
  <si>
    <t xml:space="preserve">Углекислый газ  </t>
  </si>
  <si>
    <t xml:space="preserve">Услуга по подключению к интернету </t>
  </si>
  <si>
    <t>Гранд</t>
  </si>
  <si>
    <t>O`ZBEKTELEKOM  AKSIYADORLIK JAMIYATI</t>
  </si>
  <si>
    <t>Фреон</t>
  </si>
  <si>
    <t xml:space="preserve">Бумага для офисной техники белая </t>
  </si>
  <si>
    <t xml:space="preserve">Набор ключей комбинированных </t>
  </si>
  <si>
    <t>компл</t>
  </si>
  <si>
    <t>Манометр</t>
  </si>
  <si>
    <t>Вакуумный  насос</t>
  </si>
  <si>
    <t xml:space="preserve">Кисть малярная </t>
  </si>
  <si>
    <t xml:space="preserve">Проволока стальная сварочная из прочей легированной стали </t>
  </si>
  <si>
    <t xml:space="preserve">Стальной прокат листовой горячекатаный </t>
  </si>
  <si>
    <t xml:space="preserve">Аргон газообразный </t>
  </si>
  <si>
    <t xml:space="preserve">Углекислый газ </t>
  </si>
  <si>
    <t>Ацетилен</t>
  </si>
  <si>
    <t xml:space="preserve">Краска эмаль </t>
  </si>
  <si>
    <t xml:space="preserve">Сувенирный макет </t>
  </si>
  <si>
    <t>Услуга по созданию логотипа</t>
  </si>
  <si>
    <t xml:space="preserve">Услуга по комиссионному сбору для участников электронных торгов </t>
  </si>
  <si>
    <t>сўм</t>
  </si>
  <si>
    <t xml:space="preserve">Лак для дерева </t>
  </si>
  <si>
    <t xml:space="preserve">пачка </t>
  </si>
  <si>
    <t>Услуга операторов связи в сфере проводных телекоммуникаций</t>
  </si>
  <si>
    <t>Услуга водоснабжения</t>
  </si>
  <si>
    <t>Услуга по вывозу мусора</t>
  </si>
  <si>
    <t xml:space="preserve">Обязательное страхование жизни и здоровья </t>
  </si>
  <si>
    <t>Бензин автомобильный, Топливо дизельное</t>
  </si>
  <si>
    <t>Аккумуляторная батарея для фотокамеры</t>
  </si>
  <si>
    <t>Картридж для принтера</t>
  </si>
  <si>
    <t>Коврик для мыши</t>
  </si>
  <si>
    <t>ООО GREAT PURCHASE-20208000605339371001-01080</t>
  </si>
  <si>
    <t>Vodiy Gavhari Trade-20208000605601141001-00260</t>
  </si>
  <si>
    <t>308159222</t>
  </si>
  <si>
    <t>310129118</t>
  </si>
  <si>
    <t>ЖШЖ "BAYSHUBAR-TAHIATASH"-20208000900480704001-01139</t>
  </si>
  <si>
    <t>OOO"POWER MAX GROUP"-20208000400391797001-01086</t>
  </si>
  <si>
    <t>ООО TECHNO-TASHKENT-20208000205261652001-00978</t>
  </si>
  <si>
    <t>ООО GARDNER SERVICE PC-20208000000940758001-01037</t>
  </si>
  <si>
    <t>BIRJA BUSINES MCHJ-20208000305527748001-00364</t>
  </si>
  <si>
    <t>YTT TINCHLIKOV JAXONGIR NURIDDIN O`G`LI-20218000105603626001-00850</t>
  </si>
  <si>
    <t>RABOT MAGIC BIZNES-20208000705624041001-00850</t>
  </si>
  <si>
    <t>"NOBELTRADE" OOO-20208000400925460001-01088</t>
  </si>
  <si>
    <t>303390828</t>
  </si>
  <si>
    <t>303055063</t>
  </si>
  <si>
    <t>307617974</t>
  </si>
  <si>
    <t>305846612</t>
  </si>
  <si>
    <t>309560849</t>
  </si>
  <si>
    <t>31003953920061</t>
  </si>
  <si>
    <t>310301197</t>
  </si>
  <si>
    <t>305770108</t>
  </si>
  <si>
    <t>Перфофайл</t>
  </si>
  <si>
    <t xml:space="preserve">Пленка для ламинирования </t>
  </si>
  <si>
    <t xml:space="preserve">Батарея первичных элементов </t>
  </si>
  <si>
    <t xml:space="preserve">Активная колонка </t>
  </si>
  <si>
    <t>Конфеты шоколадные с марципановыми, ореховыми и пралиновыми корпусами</t>
  </si>
  <si>
    <t xml:space="preserve"> Вода минеральная природная лечебная</t>
  </si>
  <si>
    <t>Вода минеральная природная лечебная</t>
  </si>
  <si>
    <t xml:space="preserve">Салфетки бумажные </t>
  </si>
  <si>
    <t xml:space="preserve"> Кофе растворимый</t>
  </si>
  <si>
    <t>Ложка</t>
  </si>
  <si>
    <t xml:space="preserve">Конфеты шоколадные без начинки </t>
  </si>
  <si>
    <t xml:space="preserve">Сахарный песок </t>
  </si>
  <si>
    <t>2023 yil 1-2 chorak yakuni bo'yicha  Samarqand ishsizlarni kasb-hunarga o’qitish markazi tomonidan amalga oshirilgan davlat xaridlari to‘g‘risidagi</t>
  </si>
  <si>
    <t>Гранд  маблағлари хисобидан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</si>
</sst>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8" formatCode="_-* #,##0_р_._-;\-* #,##0_р_._-;_-* &quot;-&quot;??_р_._-;_-@_-"/>
    <numFmt numFmtId="170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/>
    <xf numFmtId="164" fontId="2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13" fillId="0" borderId="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Protection="1"/>
    <xf numFmtId="1" fontId="0" fillId="0" borderId="1" xfId="0" applyNumberFormat="1" applyFont="1" applyFill="1" applyBorder="1" applyProtection="1"/>
    <xf numFmtId="170" fontId="2" fillId="2" borderId="1" xfId="1" applyNumberFormat="1" applyFont="1" applyFill="1" applyBorder="1" applyAlignment="1">
      <alignment horizontal="center" vertical="center" wrapText="1"/>
    </xf>
    <xf numFmtId="168" fontId="12" fillId="0" borderId="1" xfId="1" applyNumberFormat="1" applyFont="1" applyFill="1" applyBorder="1" applyAlignment="1" applyProtection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zoomScale="85" zoomScaleNormal="85" zoomScaleSheetLayoutView="85" workbookViewId="0">
      <selection activeCell="F7" sqref="F7"/>
    </sheetView>
  </sheetViews>
  <sheetFormatPr defaultRowHeight="15.75" x14ac:dyDescent="0.25"/>
  <cols>
    <col min="1" max="1" width="6.85546875" style="6" customWidth="1"/>
    <col min="2" max="2" width="16.28515625" style="6" customWidth="1"/>
    <col min="3" max="3" width="41.7109375" style="6" customWidth="1"/>
    <col min="4" max="4" width="18.28515625" style="6" customWidth="1"/>
    <col min="5" max="6" width="18.42578125" style="6" customWidth="1"/>
    <col min="7" max="7" width="19.140625" style="6" bestFit="1" customWidth="1"/>
    <col min="8" max="8" width="46.28515625" style="6" customWidth="1"/>
    <col min="9" max="9" width="16.5703125" style="6" customWidth="1"/>
    <col min="10" max="10" width="21.28515625" style="6" customWidth="1"/>
    <col min="11" max="11" width="18.42578125" style="6" customWidth="1"/>
    <col min="12" max="12" width="18.7109375" style="19" customWidth="1"/>
    <col min="13" max="13" width="20.7109375" style="6" customWidth="1"/>
    <col min="14" max="16384" width="9.140625" style="6"/>
  </cols>
  <sheetData>
    <row r="1" spans="1:13" ht="18.75" x14ac:dyDescent="0.25">
      <c r="C1" s="46" t="s">
        <v>261</v>
      </c>
      <c r="D1" s="46"/>
      <c r="E1" s="46"/>
      <c r="F1" s="46"/>
      <c r="G1" s="46"/>
      <c r="H1" s="46"/>
      <c r="I1" s="46"/>
      <c r="J1" s="46"/>
      <c r="K1" s="46"/>
      <c r="L1" s="46"/>
    </row>
    <row r="2" spans="1:13" ht="18.75" x14ac:dyDescent="0.25">
      <c r="C2" s="47" t="s">
        <v>31</v>
      </c>
      <c r="D2" s="47"/>
      <c r="E2" s="47"/>
      <c r="F2" s="47"/>
      <c r="G2" s="47"/>
      <c r="H2" s="47"/>
      <c r="I2" s="47"/>
      <c r="J2" s="47"/>
      <c r="K2" s="47"/>
      <c r="L2" s="47"/>
    </row>
    <row r="3" spans="1:13" ht="35.25" customHeight="1" x14ac:dyDescent="0.25">
      <c r="A3" s="22" t="s">
        <v>0</v>
      </c>
      <c r="B3" s="22" t="s">
        <v>1</v>
      </c>
      <c r="C3" s="22" t="s">
        <v>2</v>
      </c>
      <c r="D3" s="22" t="s">
        <v>11</v>
      </c>
      <c r="E3" s="22" t="s">
        <v>3</v>
      </c>
      <c r="F3" s="24" t="s">
        <v>76</v>
      </c>
      <c r="G3" s="22" t="s">
        <v>4</v>
      </c>
      <c r="H3" s="23" t="s">
        <v>5</v>
      </c>
      <c r="I3" s="23"/>
      <c r="J3" s="22" t="s">
        <v>6</v>
      </c>
      <c r="K3" s="22" t="s">
        <v>7</v>
      </c>
      <c r="L3" s="27" t="s">
        <v>8</v>
      </c>
      <c r="M3" s="22" t="s">
        <v>10</v>
      </c>
    </row>
    <row r="4" spans="1:13" ht="66" customHeight="1" x14ac:dyDescent="0.25">
      <c r="A4" s="22"/>
      <c r="B4" s="22"/>
      <c r="C4" s="22"/>
      <c r="D4" s="22"/>
      <c r="E4" s="22"/>
      <c r="F4" s="25"/>
      <c r="G4" s="22"/>
      <c r="H4" s="4" t="s">
        <v>9</v>
      </c>
      <c r="I4" s="4" t="s">
        <v>30</v>
      </c>
      <c r="J4" s="22"/>
      <c r="K4" s="22"/>
      <c r="L4" s="27"/>
      <c r="M4" s="22"/>
    </row>
    <row r="5" spans="1:13" x14ac:dyDescent="0.25">
      <c r="A5" s="26" t="s">
        <v>74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s="8" customFormat="1" ht="30" x14ac:dyDescent="0.25">
      <c r="A6" s="3">
        <v>1</v>
      </c>
      <c r="B6" s="3" t="s">
        <v>140</v>
      </c>
      <c r="C6" s="3" t="s">
        <v>143</v>
      </c>
      <c r="D6" s="3" t="s">
        <v>13</v>
      </c>
      <c r="E6" s="3" t="s">
        <v>17</v>
      </c>
      <c r="F6" s="13">
        <v>45015</v>
      </c>
      <c r="G6" s="29">
        <v>231110081395015</v>
      </c>
      <c r="H6" s="14" t="s">
        <v>39</v>
      </c>
      <c r="I6" s="15" t="s">
        <v>51</v>
      </c>
      <c r="J6" s="7" t="s">
        <v>14</v>
      </c>
      <c r="K6" s="30">
        <v>20</v>
      </c>
      <c r="L6" s="30">
        <v>21000</v>
      </c>
      <c r="M6" s="31">
        <v>420000</v>
      </c>
    </row>
    <row r="7" spans="1:13" s="8" customFormat="1" ht="30" x14ac:dyDescent="0.25">
      <c r="A7" s="3">
        <v>2</v>
      </c>
      <c r="B7" s="3" t="s">
        <v>140</v>
      </c>
      <c r="C7" s="3" t="s">
        <v>144</v>
      </c>
      <c r="D7" s="3" t="s">
        <v>13</v>
      </c>
      <c r="E7" s="3" t="s">
        <v>17</v>
      </c>
      <c r="F7" s="13">
        <v>45015</v>
      </c>
      <c r="G7" s="29">
        <v>231110081395049</v>
      </c>
      <c r="H7" s="14" t="s">
        <v>95</v>
      </c>
      <c r="I7" s="15" t="s">
        <v>126</v>
      </c>
      <c r="J7" s="7" t="s">
        <v>14</v>
      </c>
      <c r="K7" s="30">
        <v>50</v>
      </c>
      <c r="L7" s="30">
        <v>5121</v>
      </c>
      <c r="M7" s="31">
        <f>+L7*K7</f>
        <v>256050</v>
      </c>
    </row>
    <row r="8" spans="1:13" ht="25.5" customHeight="1" x14ac:dyDescent="0.25">
      <c r="A8" s="3">
        <v>3</v>
      </c>
      <c r="B8" s="3" t="s">
        <v>140</v>
      </c>
      <c r="C8" s="3" t="s">
        <v>26</v>
      </c>
      <c r="D8" s="3" t="s">
        <v>13</v>
      </c>
      <c r="E8" s="3" t="s">
        <v>17</v>
      </c>
      <c r="F8" s="13">
        <v>45015</v>
      </c>
      <c r="G8" s="29">
        <v>231110081394983</v>
      </c>
      <c r="H8" s="14" t="s">
        <v>96</v>
      </c>
      <c r="I8" s="15" t="s">
        <v>127</v>
      </c>
      <c r="J8" s="7" t="s">
        <v>14</v>
      </c>
      <c r="K8" s="30">
        <v>30</v>
      </c>
      <c r="L8" s="30">
        <v>13555</v>
      </c>
      <c r="M8" s="31">
        <f t="shared" ref="M8:M96" si="0">+L8*K8</f>
        <v>406650</v>
      </c>
    </row>
    <row r="9" spans="1:13" ht="30" x14ac:dyDescent="0.25">
      <c r="A9" s="3">
        <v>4</v>
      </c>
      <c r="B9" s="3" t="s">
        <v>140</v>
      </c>
      <c r="C9" s="3" t="s">
        <v>145</v>
      </c>
      <c r="D9" s="3" t="s">
        <v>13</v>
      </c>
      <c r="E9" s="3" t="s">
        <v>17</v>
      </c>
      <c r="F9" s="13">
        <v>45015</v>
      </c>
      <c r="G9" s="29">
        <v>231110081395087</v>
      </c>
      <c r="H9" s="14" t="s">
        <v>97</v>
      </c>
      <c r="I9" s="15" t="s">
        <v>128</v>
      </c>
      <c r="J9" s="7" t="s">
        <v>14</v>
      </c>
      <c r="K9" s="30">
        <v>50</v>
      </c>
      <c r="L9" s="30">
        <v>12821</v>
      </c>
      <c r="M9" s="31">
        <f t="shared" si="0"/>
        <v>641050</v>
      </c>
    </row>
    <row r="10" spans="1:13" ht="30" x14ac:dyDescent="0.25">
      <c r="A10" s="3">
        <v>5</v>
      </c>
      <c r="B10" s="3" t="s">
        <v>140</v>
      </c>
      <c r="C10" s="3" t="s">
        <v>146</v>
      </c>
      <c r="D10" s="3" t="s">
        <v>13</v>
      </c>
      <c r="E10" s="3" t="s">
        <v>17</v>
      </c>
      <c r="F10" s="13">
        <v>45015</v>
      </c>
      <c r="G10" s="29">
        <v>231110081395126</v>
      </c>
      <c r="H10" s="14" t="s">
        <v>98</v>
      </c>
      <c r="I10" s="15" t="s">
        <v>129</v>
      </c>
      <c r="J10" s="7" t="s">
        <v>14</v>
      </c>
      <c r="K10" s="30">
        <v>50</v>
      </c>
      <c r="L10" s="30">
        <v>5300</v>
      </c>
      <c r="M10" s="31">
        <f t="shared" si="0"/>
        <v>265000</v>
      </c>
    </row>
    <row r="11" spans="1:13" ht="31.5" x14ac:dyDescent="0.25">
      <c r="A11" s="3">
        <v>6</v>
      </c>
      <c r="B11" s="3" t="s">
        <v>140</v>
      </c>
      <c r="C11" s="3" t="s">
        <v>147</v>
      </c>
      <c r="D11" s="3" t="s">
        <v>13</v>
      </c>
      <c r="E11" s="3" t="s">
        <v>17</v>
      </c>
      <c r="F11" s="13">
        <v>45011</v>
      </c>
      <c r="G11" s="29">
        <v>231110081383129</v>
      </c>
      <c r="H11" s="14" t="s">
        <v>42</v>
      </c>
      <c r="I11" s="15" t="s">
        <v>54</v>
      </c>
      <c r="J11" s="7" t="s">
        <v>14</v>
      </c>
      <c r="K11" s="30">
        <v>590</v>
      </c>
      <c r="L11" s="30">
        <v>14800</v>
      </c>
      <c r="M11" s="31">
        <f t="shared" si="0"/>
        <v>8732000</v>
      </c>
    </row>
    <row r="12" spans="1:13" ht="30" x14ac:dyDescent="0.25">
      <c r="A12" s="3">
        <v>7</v>
      </c>
      <c r="B12" s="3" t="s">
        <v>140</v>
      </c>
      <c r="C12" s="3" t="s">
        <v>148</v>
      </c>
      <c r="D12" s="3" t="s">
        <v>13</v>
      </c>
      <c r="E12" s="3" t="s">
        <v>17</v>
      </c>
      <c r="F12" s="13">
        <v>45011</v>
      </c>
      <c r="G12" s="29">
        <v>231110081383362</v>
      </c>
      <c r="H12" s="14" t="s">
        <v>42</v>
      </c>
      <c r="I12" s="15" t="s">
        <v>54</v>
      </c>
      <c r="J12" s="7" t="s">
        <v>14</v>
      </c>
      <c r="K12" s="30">
        <v>1</v>
      </c>
      <c r="L12" s="30">
        <v>648000</v>
      </c>
      <c r="M12" s="31">
        <f t="shared" si="0"/>
        <v>648000</v>
      </c>
    </row>
    <row r="13" spans="1:13" ht="30" x14ac:dyDescent="0.25">
      <c r="A13" s="3">
        <v>8</v>
      </c>
      <c r="B13" s="3" t="s">
        <v>140</v>
      </c>
      <c r="C13" s="3" t="s">
        <v>149</v>
      </c>
      <c r="D13" s="3" t="s">
        <v>13</v>
      </c>
      <c r="E13" s="3" t="s">
        <v>17</v>
      </c>
      <c r="F13" s="13">
        <v>45002</v>
      </c>
      <c r="G13" s="29">
        <v>231110081368325</v>
      </c>
      <c r="H13" s="14" t="s">
        <v>43</v>
      </c>
      <c r="I13" s="15" t="s">
        <v>55</v>
      </c>
      <c r="J13" s="7" t="s">
        <v>14</v>
      </c>
      <c r="K13" s="30">
        <v>50</v>
      </c>
      <c r="L13" s="30">
        <v>179999</v>
      </c>
      <c r="M13" s="31">
        <f t="shared" si="0"/>
        <v>8999950</v>
      </c>
    </row>
    <row r="14" spans="1:13" ht="31.5" x14ac:dyDescent="0.25">
      <c r="A14" s="3">
        <v>9</v>
      </c>
      <c r="B14" s="3" t="s">
        <v>140</v>
      </c>
      <c r="C14" s="3" t="s">
        <v>151</v>
      </c>
      <c r="D14" s="3" t="s">
        <v>13</v>
      </c>
      <c r="E14" s="3" t="s">
        <v>17</v>
      </c>
      <c r="F14" s="13">
        <v>44999</v>
      </c>
      <c r="G14" s="29">
        <v>231100101204666</v>
      </c>
      <c r="H14" s="14" t="s">
        <v>79</v>
      </c>
      <c r="I14" s="15" t="s">
        <v>61</v>
      </c>
      <c r="J14" s="7" t="s">
        <v>150</v>
      </c>
      <c r="K14" s="30">
        <v>29999.845300000001</v>
      </c>
      <c r="L14" s="30">
        <v>1300</v>
      </c>
      <c r="M14" s="31">
        <f t="shared" si="0"/>
        <v>38999798.890000001</v>
      </c>
    </row>
    <row r="15" spans="1:13" ht="31.5" x14ac:dyDescent="0.25">
      <c r="A15" s="3">
        <v>10</v>
      </c>
      <c r="B15" s="3" t="s">
        <v>140</v>
      </c>
      <c r="C15" s="3" t="s">
        <v>154</v>
      </c>
      <c r="D15" s="3" t="s">
        <v>13</v>
      </c>
      <c r="E15" s="3" t="s">
        <v>17</v>
      </c>
      <c r="F15" s="13">
        <v>44988</v>
      </c>
      <c r="G15" s="29">
        <v>231110081326623</v>
      </c>
      <c r="H15" s="14" t="s">
        <v>34</v>
      </c>
      <c r="I15" s="15" t="s">
        <v>47</v>
      </c>
      <c r="J15" s="7" t="s">
        <v>14</v>
      </c>
      <c r="K15" s="30">
        <v>14</v>
      </c>
      <c r="L15" s="30">
        <v>388000</v>
      </c>
      <c r="M15" s="31">
        <f t="shared" si="0"/>
        <v>5432000</v>
      </c>
    </row>
    <row r="16" spans="1:13" ht="30" x14ac:dyDescent="0.25">
      <c r="A16" s="3">
        <v>11</v>
      </c>
      <c r="B16" s="3" t="s">
        <v>140</v>
      </c>
      <c r="C16" s="3" t="s">
        <v>155</v>
      </c>
      <c r="D16" s="3" t="s">
        <v>13</v>
      </c>
      <c r="E16" s="3" t="s">
        <v>17</v>
      </c>
      <c r="F16" s="13">
        <v>44988</v>
      </c>
      <c r="G16" s="29">
        <v>231110081326898</v>
      </c>
      <c r="H16" s="14" t="s">
        <v>93</v>
      </c>
      <c r="I16" s="15" t="s">
        <v>125</v>
      </c>
      <c r="J16" s="7" t="s">
        <v>14</v>
      </c>
      <c r="K16" s="30">
        <v>4</v>
      </c>
      <c r="L16" s="32">
        <v>2800000.01</v>
      </c>
      <c r="M16" s="31">
        <f t="shared" si="0"/>
        <v>11200000.039999999</v>
      </c>
    </row>
    <row r="17" spans="1:13" ht="30" x14ac:dyDescent="0.25">
      <c r="A17" s="3">
        <v>12</v>
      </c>
      <c r="B17" s="3" t="s">
        <v>140</v>
      </c>
      <c r="C17" s="3" t="s">
        <v>16</v>
      </c>
      <c r="D17" s="3" t="s">
        <v>13</v>
      </c>
      <c r="E17" s="3" t="s">
        <v>17</v>
      </c>
      <c r="F17" s="13">
        <v>44988</v>
      </c>
      <c r="G17" s="29">
        <v>231110081327269</v>
      </c>
      <c r="H17" s="14" t="s">
        <v>36</v>
      </c>
      <c r="I17" s="15" t="s">
        <v>48</v>
      </c>
      <c r="J17" s="7" t="s">
        <v>14</v>
      </c>
      <c r="K17" s="30">
        <v>30</v>
      </c>
      <c r="L17" s="30">
        <v>47890</v>
      </c>
      <c r="M17" s="31">
        <f t="shared" si="0"/>
        <v>1436700</v>
      </c>
    </row>
    <row r="18" spans="1:13" ht="30" x14ac:dyDescent="0.25">
      <c r="A18" s="3">
        <v>13</v>
      </c>
      <c r="B18" s="3" t="s">
        <v>140</v>
      </c>
      <c r="C18" s="3" t="s">
        <v>156</v>
      </c>
      <c r="D18" s="3" t="s">
        <v>13</v>
      </c>
      <c r="E18" s="3" t="s">
        <v>17</v>
      </c>
      <c r="F18" s="13">
        <v>44987</v>
      </c>
      <c r="G18" s="29">
        <v>231110081324507</v>
      </c>
      <c r="H18" s="14" t="s">
        <v>36</v>
      </c>
      <c r="I18" s="15" t="s">
        <v>48</v>
      </c>
      <c r="J18" s="7" t="s">
        <v>14</v>
      </c>
      <c r="K18" s="30">
        <v>20</v>
      </c>
      <c r="L18" s="30">
        <v>7780</v>
      </c>
      <c r="M18" s="31">
        <f t="shared" si="0"/>
        <v>155600</v>
      </c>
    </row>
    <row r="19" spans="1:13" ht="30" x14ac:dyDescent="0.25">
      <c r="A19" s="3">
        <v>14</v>
      </c>
      <c r="B19" s="3" t="s">
        <v>140</v>
      </c>
      <c r="C19" s="3" t="s">
        <v>157</v>
      </c>
      <c r="D19" s="3" t="s">
        <v>13</v>
      </c>
      <c r="E19" s="3" t="s">
        <v>17</v>
      </c>
      <c r="F19" s="13">
        <v>44983</v>
      </c>
      <c r="G19" s="29">
        <v>231110081317161</v>
      </c>
      <c r="H19" s="14" t="s">
        <v>92</v>
      </c>
      <c r="I19" s="15" t="s">
        <v>124</v>
      </c>
      <c r="J19" s="7" t="s">
        <v>14</v>
      </c>
      <c r="K19" s="30">
        <v>200</v>
      </c>
      <c r="L19" s="30">
        <v>6800</v>
      </c>
      <c r="M19" s="31">
        <f t="shared" si="0"/>
        <v>1360000</v>
      </c>
    </row>
    <row r="20" spans="1:13" ht="30" x14ac:dyDescent="0.25">
      <c r="A20" s="3">
        <v>15</v>
      </c>
      <c r="B20" s="3" t="s">
        <v>140</v>
      </c>
      <c r="C20" s="3" t="s">
        <v>158</v>
      </c>
      <c r="D20" s="3" t="s">
        <v>13</v>
      </c>
      <c r="E20" s="3" t="s">
        <v>17</v>
      </c>
      <c r="F20" s="13">
        <v>44981</v>
      </c>
      <c r="G20" s="29">
        <v>231110081309564</v>
      </c>
      <c r="H20" s="14" t="s">
        <v>38</v>
      </c>
      <c r="I20" s="15" t="s">
        <v>50</v>
      </c>
      <c r="J20" s="7" t="s">
        <v>14</v>
      </c>
      <c r="K20" s="30">
        <v>8</v>
      </c>
      <c r="L20" s="30">
        <v>879000</v>
      </c>
      <c r="M20" s="31">
        <f t="shared" si="0"/>
        <v>7032000</v>
      </c>
    </row>
    <row r="21" spans="1:13" ht="31.5" x14ac:dyDescent="0.25">
      <c r="A21" s="3">
        <v>16</v>
      </c>
      <c r="B21" s="3" t="s">
        <v>140</v>
      </c>
      <c r="C21" s="3" t="s">
        <v>159</v>
      </c>
      <c r="D21" s="3" t="s">
        <v>13</v>
      </c>
      <c r="E21" s="3" t="s">
        <v>17</v>
      </c>
      <c r="F21" s="13">
        <v>44968</v>
      </c>
      <c r="G21" s="29">
        <v>231110081275343</v>
      </c>
      <c r="H21" s="14" t="s">
        <v>38</v>
      </c>
      <c r="I21" s="15" t="s">
        <v>50</v>
      </c>
      <c r="J21" s="7" t="s">
        <v>14</v>
      </c>
      <c r="K21" s="30">
        <v>1</v>
      </c>
      <c r="L21" s="30">
        <v>3286000</v>
      </c>
      <c r="M21" s="31">
        <f t="shared" si="0"/>
        <v>3286000</v>
      </c>
    </row>
    <row r="22" spans="1:13" x14ac:dyDescent="0.25">
      <c r="A22" s="3">
        <v>17</v>
      </c>
      <c r="B22" s="3" t="s">
        <v>140</v>
      </c>
      <c r="C22" s="3" t="s">
        <v>160</v>
      </c>
      <c r="D22" s="3" t="s">
        <v>13</v>
      </c>
      <c r="E22" s="3" t="s">
        <v>17</v>
      </c>
      <c r="F22" s="13">
        <v>44973</v>
      </c>
      <c r="G22" s="29">
        <v>231110081286163</v>
      </c>
      <c r="H22" s="14" t="s">
        <v>91</v>
      </c>
      <c r="I22" s="15" t="s">
        <v>123</v>
      </c>
      <c r="J22" s="7" t="s">
        <v>14</v>
      </c>
      <c r="K22" s="30">
        <v>30</v>
      </c>
      <c r="L22" s="30">
        <v>53900</v>
      </c>
      <c r="M22" s="31">
        <f t="shared" si="0"/>
        <v>1617000</v>
      </c>
    </row>
    <row r="23" spans="1:13" ht="30" x14ac:dyDescent="0.25">
      <c r="A23" s="3">
        <v>18</v>
      </c>
      <c r="B23" s="3" t="s">
        <v>140</v>
      </c>
      <c r="C23" s="3" t="s">
        <v>161</v>
      </c>
      <c r="D23" s="3" t="s">
        <v>13</v>
      </c>
      <c r="E23" s="3" t="s">
        <v>17</v>
      </c>
      <c r="F23" s="13">
        <v>44969</v>
      </c>
      <c r="G23" s="29">
        <v>231110081277917</v>
      </c>
      <c r="H23" s="14" t="s">
        <v>63</v>
      </c>
      <c r="I23" s="15" t="s">
        <v>67</v>
      </c>
      <c r="J23" s="30" t="s">
        <v>162</v>
      </c>
      <c r="K23" s="30">
        <v>60</v>
      </c>
      <c r="L23" s="30">
        <v>65000</v>
      </c>
      <c r="M23" s="31">
        <f t="shared" si="0"/>
        <v>3900000</v>
      </c>
    </row>
    <row r="24" spans="1:13" ht="30" x14ac:dyDescent="0.25">
      <c r="A24" s="3">
        <v>19</v>
      </c>
      <c r="B24" s="3" t="s">
        <v>140</v>
      </c>
      <c r="C24" s="3" t="s">
        <v>163</v>
      </c>
      <c r="D24" s="3" t="s">
        <v>13</v>
      </c>
      <c r="E24" s="3" t="s">
        <v>17</v>
      </c>
      <c r="F24" s="13">
        <v>44960</v>
      </c>
      <c r="G24" s="29">
        <v>231110081252814</v>
      </c>
      <c r="H24" s="14" t="s">
        <v>86</v>
      </c>
      <c r="I24" s="15" t="s">
        <v>118</v>
      </c>
      <c r="J24" s="7" t="s">
        <v>14</v>
      </c>
      <c r="K24" s="30">
        <v>30</v>
      </c>
      <c r="L24" s="30">
        <v>17900</v>
      </c>
      <c r="M24" s="31">
        <f t="shared" si="0"/>
        <v>537000</v>
      </c>
    </row>
    <row r="25" spans="1:13" ht="30" x14ac:dyDescent="0.25">
      <c r="A25" s="3">
        <v>20</v>
      </c>
      <c r="B25" s="3" t="s">
        <v>140</v>
      </c>
      <c r="C25" s="3" t="s">
        <v>164</v>
      </c>
      <c r="D25" s="3" t="s">
        <v>13</v>
      </c>
      <c r="E25" s="3" t="s">
        <v>17</v>
      </c>
      <c r="F25" s="13">
        <v>44960</v>
      </c>
      <c r="G25" s="29">
        <v>231110081252774</v>
      </c>
      <c r="H25" s="14" t="s">
        <v>87</v>
      </c>
      <c r="I25" s="15" t="s">
        <v>119</v>
      </c>
      <c r="J25" s="7" t="s">
        <v>25</v>
      </c>
      <c r="K25" s="30">
        <v>5</v>
      </c>
      <c r="L25" s="30">
        <v>5999900</v>
      </c>
      <c r="M25" s="31">
        <f t="shared" si="0"/>
        <v>29999500</v>
      </c>
    </row>
    <row r="26" spans="1:13" ht="30" x14ac:dyDescent="0.25">
      <c r="A26" s="3">
        <v>21</v>
      </c>
      <c r="B26" s="3" t="s">
        <v>140</v>
      </c>
      <c r="C26" s="3" t="s">
        <v>165</v>
      </c>
      <c r="D26" s="3" t="s">
        <v>13</v>
      </c>
      <c r="E26" s="3" t="s">
        <v>17</v>
      </c>
      <c r="F26" s="13">
        <v>44960</v>
      </c>
      <c r="G26" s="29">
        <v>231110081253760</v>
      </c>
      <c r="H26" s="14" t="s">
        <v>88</v>
      </c>
      <c r="I26" s="15" t="s">
        <v>121</v>
      </c>
      <c r="J26" s="7" t="s">
        <v>14</v>
      </c>
      <c r="K26" s="30">
        <v>5</v>
      </c>
      <c r="L26" s="30">
        <v>190000</v>
      </c>
      <c r="M26" s="31">
        <f t="shared" si="0"/>
        <v>950000</v>
      </c>
    </row>
    <row r="27" spans="1:13" ht="45" x14ac:dyDescent="0.25">
      <c r="A27" s="3">
        <v>22</v>
      </c>
      <c r="B27" s="3" t="s">
        <v>140</v>
      </c>
      <c r="C27" s="3" t="s">
        <v>29</v>
      </c>
      <c r="D27" s="3" t="s">
        <v>13</v>
      </c>
      <c r="E27" s="3" t="s">
        <v>17</v>
      </c>
      <c r="F27" s="13">
        <v>44960</v>
      </c>
      <c r="G27" s="29">
        <v>231110081253798</v>
      </c>
      <c r="H27" s="14" t="s">
        <v>80</v>
      </c>
      <c r="I27" s="15" t="s">
        <v>112</v>
      </c>
      <c r="J27" s="7" t="s">
        <v>20</v>
      </c>
      <c r="K27" s="30">
        <v>10</v>
      </c>
      <c r="L27" s="30">
        <v>198000</v>
      </c>
      <c r="M27" s="31">
        <f t="shared" si="0"/>
        <v>1980000</v>
      </c>
    </row>
    <row r="28" spans="1:13" x14ac:dyDescent="0.25">
      <c r="A28" s="3">
        <v>23</v>
      </c>
      <c r="B28" s="3" t="s">
        <v>140</v>
      </c>
      <c r="C28" s="3" t="s">
        <v>166</v>
      </c>
      <c r="D28" s="3" t="s">
        <v>13</v>
      </c>
      <c r="E28" s="3" t="s">
        <v>17</v>
      </c>
      <c r="F28" s="13">
        <v>44960</v>
      </c>
      <c r="G28" s="29">
        <v>231110081253814</v>
      </c>
      <c r="H28" s="14" t="s">
        <v>89</v>
      </c>
      <c r="I28" s="15" t="s">
        <v>122</v>
      </c>
      <c r="J28" s="7" t="s">
        <v>20</v>
      </c>
      <c r="K28" s="30">
        <v>100</v>
      </c>
      <c r="L28" s="30">
        <v>37410</v>
      </c>
      <c r="M28" s="31">
        <f t="shared" si="0"/>
        <v>3741000</v>
      </c>
    </row>
    <row r="29" spans="1:13" ht="30" x14ac:dyDescent="0.25">
      <c r="A29" s="3">
        <v>24</v>
      </c>
      <c r="B29" s="3" t="s">
        <v>140</v>
      </c>
      <c r="C29" s="3" t="s">
        <v>167</v>
      </c>
      <c r="D29" s="3" t="s">
        <v>13</v>
      </c>
      <c r="E29" s="3" t="s">
        <v>17</v>
      </c>
      <c r="F29" s="13">
        <v>44960</v>
      </c>
      <c r="G29" s="29">
        <v>231110081254122</v>
      </c>
      <c r="H29" s="14" t="s">
        <v>63</v>
      </c>
      <c r="I29" s="15" t="s">
        <v>67</v>
      </c>
      <c r="J29" s="7" t="s">
        <v>14</v>
      </c>
      <c r="K29" s="30">
        <v>30</v>
      </c>
      <c r="L29" s="30">
        <v>32000</v>
      </c>
      <c r="M29" s="31">
        <f t="shared" si="0"/>
        <v>960000</v>
      </c>
    </row>
    <row r="30" spans="1:13" ht="45" x14ac:dyDescent="0.25">
      <c r="A30" s="3">
        <v>25</v>
      </c>
      <c r="B30" s="3" t="s">
        <v>140</v>
      </c>
      <c r="C30" s="3" t="s">
        <v>168</v>
      </c>
      <c r="D30" s="3" t="s">
        <v>13</v>
      </c>
      <c r="E30" s="3" t="s">
        <v>17</v>
      </c>
      <c r="F30" s="13">
        <v>44960</v>
      </c>
      <c r="G30" s="29">
        <v>231110081254081</v>
      </c>
      <c r="H30" s="14" t="s">
        <v>80</v>
      </c>
      <c r="I30" s="15" t="s">
        <v>112</v>
      </c>
      <c r="J30" s="7" t="s">
        <v>20</v>
      </c>
      <c r="K30" s="30">
        <v>10</v>
      </c>
      <c r="L30" s="30">
        <v>218000</v>
      </c>
      <c r="M30" s="31">
        <f t="shared" si="0"/>
        <v>2180000</v>
      </c>
    </row>
    <row r="31" spans="1:13" s="10" customFormat="1" ht="45" x14ac:dyDescent="0.25">
      <c r="A31" s="3">
        <v>26</v>
      </c>
      <c r="B31" s="3" t="s">
        <v>140</v>
      </c>
      <c r="C31" s="9" t="s">
        <v>169</v>
      </c>
      <c r="D31" s="3" t="s">
        <v>13</v>
      </c>
      <c r="E31" s="3" t="s">
        <v>17</v>
      </c>
      <c r="F31" s="13">
        <v>44960</v>
      </c>
      <c r="G31" s="29">
        <v>231110081254091</v>
      </c>
      <c r="H31" s="14" t="s">
        <v>80</v>
      </c>
      <c r="I31" s="15" t="s">
        <v>112</v>
      </c>
      <c r="J31" s="7" t="s">
        <v>14</v>
      </c>
      <c r="K31" s="30">
        <v>30</v>
      </c>
      <c r="L31" s="30">
        <v>16800</v>
      </c>
      <c r="M31" s="31">
        <f t="shared" si="0"/>
        <v>504000</v>
      </c>
    </row>
    <row r="32" spans="1:13" s="10" customFormat="1" ht="30" x14ac:dyDescent="0.25">
      <c r="A32" s="3">
        <v>27</v>
      </c>
      <c r="B32" s="3" t="s">
        <v>140</v>
      </c>
      <c r="C32" s="9" t="s">
        <v>170</v>
      </c>
      <c r="D32" s="3" t="s">
        <v>13</v>
      </c>
      <c r="E32" s="3" t="s">
        <v>17</v>
      </c>
      <c r="F32" s="13">
        <v>44960</v>
      </c>
      <c r="G32" s="29">
        <v>231110081254099</v>
      </c>
      <c r="H32" s="14" t="s">
        <v>63</v>
      </c>
      <c r="I32" s="15" t="s">
        <v>67</v>
      </c>
      <c r="J32" s="7" t="s">
        <v>14</v>
      </c>
      <c r="K32" s="30">
        <v>20</v>
      </c>
      <c r="L32" s="30">
        <v>21000</v>
      </c>
      <c r="M32" s="31">
        <f t="shared" si="0"/>
        <v>420000</v>
      </c>
    </row>
    <row r="33" spans="1:13" ht="30" x14ac:dyDescent="0.25">
      <c r="A33" s="3">
        <v>28</v>
      </c>
      <c r="B33" s="3" t="s">
        <v>140</v>
      </c>
      <c r="C33" s="3" t="s">
        <v>171</v>
      </c>
      <c r="D33" s="3" t="s">
        <v>13</v>
      </c>
      <c r="E33" s="3" t="s">
        <v>17</v>
      </c>
      <c r="F33" s="13">
        <v>44960</v>
      </c>
      <c r="G33" s="29">
        <v>231110081254105</v>
      </c>
      <c r="H33" s="14" t="s">
        <v>63</v>
      </c>
      <c r="I33" s="15" t="s">
        <v>67</v>
      </c>
      <c r="J33" s="7" t="s">
        <v>14</v>
      </c>
      <c r="K33" s="30">
        <v>4</v>
      </c>
      <c r="L33" s="30">
        <v>900000</v>
      </c>
      <c r="M33" s="31">
        <f t="shared" si="0"/>
        <v>3600000</v>
      </c>
    </row>
    <row r="34" spans="1:13" ht="31.5" x14ac:dyDescent="0.25">
      <c r="A34" s="3">
        <v>29</v>
      </c>
      <c r="B34" s="3" t="s">
        <v>140</v>
      </c>
      <c r="C34" s="3" t="s">
        <v>22</v>
      </c>
      <c r="D34" s="3" t="s">
        <v>13</v>
      </c>
      <c r="E34" s="3" t="s">
        <v>17</v>
      </c>
      <c r="F34" s="13">
        <v>44958</v>
      </c>
      <c r="G34" s="29">
        <v>23111007156095</v>
      </c>
      <c r="H34" s="14" t="s">
        <v>85</v>
      </c>
      <c r="I34" s="15" t="s">
        <v>117</v>
      </c>
      <c r="J34" s="7" t="s">
        <v>20</v>
      </c>
      <c r="K34" s="30">
        <v>400</v>
      </c>
      <c r="L34" s="30">
        <v>13984</v>
      </c>
      <c r="M34" s="31">
        <f t="shared" si="0"/>
        <v>5593600</v>
      </c>
    </row>
    <row r="35" spans="1:13" x14ac:dyDescent="0.25">
      <c r="A35" s="3">
        <v>30</v>
      </c>
      <c r="B35" s="3" t="s">
        <v>140</v>
      </c>
      <c r="C35" s="3" t="s">
        <v>172</v>
      </c>
      <c r="D35" s="3" t="s">
        <v>13</v>
      </c>
      <c r="E35" s="3" t="s">
        <v>17</v>
      </c>
      <c r="F35" s="13">
        <v>44953</v>
      </c>
      <c r="G35" s="29">
        <v>231110081239340</v>
      </c>
      <c r="H35" s="14" t="s">
        <v>66</v>
      </c>
      <c r="I35" s="15" t="s">
        <v>71</v>
      </c>
      <c r="J35" s="7" t="s">
        <v>14</v>
      </c>
      <c r="K35" s="30">
        <v>20</v>
      </c>
      <c r="L35" s="30">
        <v>17400</v>
      </c>
      <c r="M35" s="31">
        <f t="shared" si="0"/>
        <v>348000</v>
      </c>
    </row>
    <row r="36" spans="1:13" s="8" customFormat="1" ht="30" x14ac:dyDescent="0.25">
      <c r="A36" s="3">
        <v>31</v>
      </c>
      <c r="B36" s="3" t="s">
        <v>140</v>
      </c>
      <c r="C36" s="3" t="s">
        <v>24</v>
      </c>
      <c r="D36" s="3" t="s">
        <v>13</v>
      </c>
      <c r="E36" s="3" t="s">
        <v>17</v>
      </c>
      <c r="F36" s="13">
        <v>44952</v>
      </c>
      <c r="G36" s="29">
        <v>231110081235510</v>
      </c>
      <c r="H36" s="14" t="s">
        <v>65</v>
      </c>
      <c r="I36" s="15" t="s">
        <v>69</v>
      </c>
      <c r="J36" s="7" t="s">
        <v>14</v>
      </c>
      <c r="K36" s="30">
        <v>40</v>
      </c>
      <c r="L36" s="30">
        <v>7999</v>
      </c>
      <c r="M36" s="31">
        <f t="shared" si="0"/>
        <v>319960</v>
      </c>
    </row>
    <row r="37" spans="1:13" s="8" customFormat="1" ht="30" x14ac:dyDescent="0.25">
      <c r="A37" s="3">
        <v>32</v>
      </c>
      <c r="B37" s="3" t="s">
        <v>140</v>
      </c>
      <c r="C37" s="3" t="s">
        <v>173</v>
      </c>
      <c r="D37" s="3" t="s">
        <v>13</v>
      </c>
      <c r="E37" s="3" t="s">
        <v>17</v>
      </c>
      <c r="F37" s="13">
        <v>44951</v>
      </c>
      <c r="G37" s="29">
        <v>231110081232604</v>
      </c>
      <c r="H37" s="14" t="s">
        <v>84</v>
      </c>
      <c r="I37" s="15" t="s">
        <v>116</v>
      </c>
      <c r="J37" s="7" t="s">
        <v>14</v>
      </c>
      <c r="K37" s="30">
        <v>2</v>
      </c>
      <c r="L37" s="30">
        <v>200000</v>
      </c>
      <c r="M37" s="31">
        <f t="shared" si="0"/>
        <v>400000</v>
      </c>
    </row>
    <row r="38" spans="1:13" s="8" customFormat="1" ht="30" x14ac:dyDescent="0.25">
      <c r="A38" s="3">
        <v>33</v>
      </c>
      <c r="B38" s="3" t="s">
        <v>140</v>
      </c>
      <c r="C38" s="3" t="s">
        <v>174</v>
      </c>
      <c r="D38" s="3" t="s">
        <v>13</v>
      </c>
      <c r="E38" s="3" t="s">
        <v>17</v>
      </c>
      <c r="F38" s="13">
        <v>44944</v>
      </c>
      <c r="G38" s="29">
        <v>231110081219041</v>
      </c>
      <c r="H38" s="14" t="s">
        <v>83</v>
      </c>
      <c r="I38" s="15" t="s">
        <v>115</v>
      </c>
      <c r="J38" s="7" t="s">
        <v>162</v>
      </c>
      <c r="K38" s="30">
        <v>100</v>
      </c>
      <c r="L38" s="30">
        <v>24999</v>
      </c>
      <c r="M38" s="31">
        <f t="shared" si="0"/>
        <v>2499900</v>
      </c>
    </row>
    <row r="39" spans="1:13" s="8" customFormat="1" ht="30" x14ac:dyDescent="0.25">
      <c r="A39" s="3">
        <v>34</v>
      </c>
      <c r="B39" s="3" t="s">
        <v>140</v>
      </c>
      <c r="C39" s="3" t="s">
        <v>73</v>
      </c>
      <c r="D39" s="3" t="s">
        <v>13</v>
      </c>
      <c r="E39" s="3" t="s">
        <v>17</v>
      </c>
      <c r="F39" s="13">
        <v>44931</v>
      </c>
      <c r="G39" s="29">
        <v>231100241205963</v>
      </c>
      <c r="H39" s="14" t="s">
        <v>78</v>
      </c>
      <c r="I39" s="15" t="s">
        <v>111</v>
      </c>
      <c r="J39" s="7" t="s">
        <v>59</v>
      </c>
      <c r="K39" s="30">
        <v>3</v>
      </c>
      <c r="L39" s="30">
        <v>1500000</v>
      </c>
      <c r="M39" s="31">
        <f t="shared" si="0"/>
        <v>4500000</v>
      </c>
    </row>
    <row r="40" spans="1:13" s="8" customFormat="1" ht="31.5" x14ac:dyDescent="0.25">
      <c r="A40" s="3">
        <v>35</v>
      </c>
      <c r="B40" s="3" t="s">
        <v>140</v>
      </c>
      <c r="C40" s="3" t="s">
        <v>175</v>
      </c>
      <c r="D40" s="3" t="s">
        <v>13</v>
      </c>
      <c r="E40" s="3" t="s">
        <v>17</v>
      </c>
      <c r="F40" s="13">
        <v>44933</v>
      </c>
      <c r="G40" s="29">
        <v>231100101204666</v>
      </c>
      <c r="H40" s="14" t="s">
        <v>79</v>
      </c>
      <c r="I40" s="15" t="s">
        <v>61</v>
      </c>
      <c r="J40" s="7" t="s">
        <v>150</v>
      </c>
      <c r="K40" s="32">
        <v>16153.84</v>
      </c>
      <c r="L40" s="30">
        <v>1300</v>
      </c>
      <c r="M40" s="31">
        <f t="shared" si="0"/>
        <v>20999992</v>
      </c>
    </row>
    <row r="41" spans="1:13" s="8" customFormat="1" ht="31.5" x14ac:dyDescent="0.25">
      <c r="A41" s="3">
        <v>36</v>
      </c>
      <c r="B41" s="3" t="s">
        <v>140</v>
      </c>
      <c r="C41" s="3" t="s">
        <v>176</v>
      </c>
      <c r="D41" s="3" t="s">
        <v>13</v>
      </c>
      <c r="E41" s="3" t="s">
        <v>17</v>
      </c>
      <c r="F41" s="13">
        <v>44934</v>
      </c>
      <c r="G41" s="29">
        <v>231110081203546</v>
      </c>
      <c r="H41" s="14" t="s">
        <v>42</v>
      </c>
      <c r="I41" s="15" t="s">
        <v>54</v>
      </c>
      <c r="J41" s="7" t="s">
        <v>20</v>
      </c>
      <c r="K41" s="30">
        <v>425</v>
      </c>
      <c r="L41" s="30">
        <v>14880</v>
      </c>
      <c r="M41" s="31">
        <f t="shared" si="0"/>
        <v>6324000</v>
      </c>
    </row>
    <row r="42" spans="1:13" s="8" customFormat="1" ht="45" x14ac:dyDescent="0.25">
      <c r="A42" s="3">
        <v>37</v>
      </c>
      <c r="B42" s="3" t="s">
        <v>140</v>
      </c>
      <c r="C42" s="3" t="s">
        <v>176</v>
      </c>
      <c r="D42" s="3" t="s">
        <v>13</v>
      </c>
      <c r="E42" s="3" t="s">
        <v>17</v>
      </c>
      <c r="F42" s="13">
        <v>44934</v>
      </c>
      <c r="G42" s="29">
        <v>231110081203556</v>
      </c>
      <c r="H42" s="14" t="s">
        <v>80</v>
      </c>
      <c r="I42" s="15" t="s">
        <v>112</v>
      </c>
      <c r="J42" s="7" t="s">
        <v>14</v>
      </c>
      <c r="K42" s="30">
        <v>2</v>
      </c>
      <c r="L42" s="30">
        <v>880000</v>
      </c>
      <c r="M42" s="31">
        <f t="shared" si="0"/>
        <v>1760000</v>
      </c>
    </row>
    <row r="43" spans="1:13" x14ac:dyDescent="0.25">
      <c r="A43" s="3">
        <v>38</v>
      </c>
      <c r="B43" s="3" t="s">
        <v>140</v>
      </c>
      <c r="C43" s="3" t="s">
        <v>177</v>
      </c>
      <c r="D43" s="3" t="s">
        <v>13</v>
      </c>
      <c r="E43" s="3" t="s">
        <v>17</v>
      </c>
      <c r="F43" s="13">
        <v>44934</v>
      </c>
      <c r="G43" s="29">
        <v>231110081203590</v>
      </c>
      <c r="H43" s="14" t="s">
        <v>81</v>
      </c>
      <c r="I43" s="15" t="s">
        <v>113</v>
      </c>
      <c r="J43" s="7" t="s">
        <v>14</v>
      </c>
      <c r="K43" s="30">
        <v>50</v>
      </c>
      <c r="L43" s="30">
        <v>7800</v>
      </c>
      <c r="M43" s="31">
        <f t="shared" si="0"/>
        <v>390000</v>
      </c>
    </row>
    <row r="44" spans="1:13" ht="30" x14ac:dyDescent="0.25">
      <c r="A44" s="3">
        <v>39</v>
      </c>
      <c r="B44" s="3" t="s">
        <v>140</v>
      </c>
      <c r="C44" s="3" t="s">
        <v>178</v>
      </c>
      <c r="D44" s="3" t="s">
        <v>13</v>
      </c>
      <c r="E44" s="3" t="s">
        <v>17</v>
      </c>
      <c r="F44" s="13">
        <v>44934</v>
      </c>
      <c r="G44" s="29">
        <v>231110081203566</v>
      </c>
      <c r="H44" s="14" t="s">
        <v>41</v>
      </c>
      <c r="I44" s="15" t="s">
        <v>53</v>
      </c>
      <c r="J44" s="7" t="s">
        <v>28</v>
      </c>
      <c r="K44" s="30">
        <v>20</v>
      </c>
      <c r="L44" s="30">
        <v>148200</v>
      </c>
      <c r="M44" s="31">
        <f t="shared" si="0"/>
        <v>2964000</v>
      </c>
    </row>
    <row r="45" spans="1:13" ht="30" x14ac:dyDescent="0.25">
      <c r="A45" s="3">
        <v>40</v>
      </c>
      <c r="B45" s="3" t="s">
        <v>140</v>
      </c>
      <c r="C45" s="3" t="s">
        <v>179</v>
      </c>
      <c r="D45" s="3" t="s">
        <v>13</v>
      </c>
      <c r="E45" s="3" t="s">
        <v>17</v>
      </c>
      <c r="F45" s="13">
        <v>44934</v>
      </c>
      <c r="G45" s="29">
        <v>231110081203627</v>
      </c>
      <c r="H45" s="14" t="s">
        <v>82</v>
      </c>
      <c r="I45" s="15" t="s">
        <v>114</v>
      </c>
      <c r="J45" s="7" t="s">
        <v>150</v>
      </c>
      <c r="K45" s="30">
        <v>90</v>
      </c>
      <c r="L45" s="30">
        <v>8552.5499999999993</v>
      </c>
      <c r="M45" s="31">
        <f t="shared" si="0"/>
        <v>769729.49999999988</v>
      </c>
    </row>
    <row r="46" spans="1:13" x14ac:dyDescent="0.25">
      <c r="A46" s="3">
        <v>41</v>
      </c>
      <c r="B46" s="3" t="s">
        <v>140</v>
      </c>
      <c r="C46" s="3" t="s">
        <v>180</v>
      </c>
      <c r="D46" s="3" t="s">
        <v>13</v>
      </c>
      <c r="E46" s="3" t="s">
        <v>17</v>
      </c>
      <c r="F46" s="13">
        <v>44933</v>
      </c>
      <c r="G46" s="29">
        <v>231110081203031</v>
      </c>
      <c r="H46" s="14" t="s">
        <v>35</v>
      </c>
      <c r="I46" s="15" t="s">
        <v>141</v>
      </c>
      <c r="J46" s="7" t="s">
        <v>14</v>
      </c>
      <c r="K46" s="30">
        <v>1</v>
      </c>
      <c r="L46" s="30">
        <v>1350000</v>
      </c>
      <c r="M46" s="31">
        <f t="shared" si="0"/>
        <v>1350000</v>
      </c>
    </row>
    <row r="47" spans="1:13" ht="31.5" x14ac:dyDescent="0.25">
      <c r="A47" s="3">
        <v>42</v>
      </c>
      <c r="B47" s="3" t="s">
        <v>140</v>
      </c>
      <c r="C47" s="3" t="s">
        <v>181</v>
      </c>
      <c r="D47" s="3" t="s">
        <v>13</v>
      </c>
      <c r="E47" s="3" t="s">
        <v>17</v>
      </c>
      <c r="F47" s="13">
        <v>44930</v>
      </c>
      <c r="G47" s="37">
        <v>231100241199239</v>
      </c>
      <c r="H47" s="14" t="s">
        <v>77</v>
      </c>
      <c r="I47" s="15" t="s">
        <v>72</v>
      </c>
      <c r="J47" s="7" t="s">
        <v>59</v>
      </c>
      <c r="K47" s="30">
        <v>3</v>
      </c>
      <c r="L47" s="30">
        <v>100000</v>
      </c>
      <c r="M47" s="31">
        <f t="shared" si="0"/>
        <v>300000</v>
      </c>
    </row>
    <row r="48" spans="1:13" x14ac:dyDescent="0.25">
      <c r="A48" s="3">
        <v>43</v>
      </c>
      <c r="B48" s="3" t="s">
        <v>142</v>
      </c>
      <c r="C48" s="3" t="s">
        <v>202</v>
      </c>
      <c r="D48" s="3" t="s">
        <v>13</v>
      </c>
      <c r="E48" s="3" t="s">
        <v>17</v>
      </c>
      <c r="F48" s="13">
        <v>45099</v>
      </c>
      <c r="G48" s="29">
        <v>231110081671111</v>
      </c>
      <c r="H48" s="14" t="s">
        <v>109</v>
      </c>
      <c r="I48" s="15" t="s">
        <v>139</v>
      </c>
      <c r="J48" s="7" t="s">
        <v>19</v>
      </c>
      <c r="K48" s="30">
        <v>1</v>
      </c>
      <c r="L48" s="30">
        <v>1222222</v>
      </c>
      <c r="M48" s="31">
        <f t="shared" si="0"/>
        <v>1222222</v>
      </c>
    </row>
    <row r="49" spans="1:13" ht="30" x14ac:dyDescent="0.25">
      <c r="A49" s="3">
        <v>44</v>
      </c>
      <c r="B49" s="3" t="s">
        <v>142</v>
      </c>
      <c r="C49" s="3" t="s">
        <v>203</v>
      </c>
      <c r="D49" s="3" t="s">
        <v>13</v>
      </c>
      <c r="E49" s="3" t="s">
        <v>17</v>
      </c>
      <c r="F49" s="13">
        <v>45098</v>
      </c>
      <c r="G49" s="29">
        <v>231110081667494</v>
      </c>
      <c r="H49" s="14" t="s">
        <v>36</v>
      </c>
      <c r="I49" s="15" t="s">
        <v>48</v>
      </c>
      <c r="J49" s="7" t="s">
        <v>18</v>
      </c>
      <c r="K49" s="30">
        <v>11</v>
      </c>
      <c r="L49" s="30">
        <v>47394</v>
      </c>
      <c r="M49" s="31">
        <f t="shared" si="0"/>
        <v>521334</v>
      </c>
    </row>
    <row r="50" spans="1:13" x14ac:dyDescent="0.25">
      <c r="A50" s="3">
        <v>45</v>
      </c>
      <c r="B50" s="3" t="s">
        <v>142</v>
      </c>
      <c r="C50" s="3" t="s">
        <v>204</v>
      </c>
      <c r="D50" s="3" t="s">
        <v>13</v>
      </c>
      <c r="E50" s="3" t="s">
        <v>17</v>
      </c>
      <c r="F50" s="13">
        <v>45095</v>
      </c>
      <c r="G50" s="29">
        <v>231110081661069</v>
      </c>
      <c r="H50" s="14" t="s">
        <v>96</v>
      </c>
      <c r="I50" s="15" t="s">
        <v>127</v>
      </c>
      <c r="J50" s="7" t="s">
        <v>205</v>
      </c>
      <c r="K50" s="30">
        <v>2</v>
      </c>
      <c r="L50" s="30">
        <v>280000</v>
      </c>
      <c r="M50" s="31">
        <f t="shared" si="0"/>
        <v>560000</v>
      </c>
    </row>
    <row r="51" spans="1:13" ht="30" x14ac:dyDescent="0.25">
      <c r="A51" s="3">
        <v>46</v>
      </c>
      <c r="B51" s="3" t="s">
        <v>142</v>
      </c>
      <c r="C51" s="3" t="s">
        <v>206</v>
      </c>
      <c r="D51" s="3" t="s">
        <v>13</v>
      </c>
      <c r="E51" s="3" t="s">
        <v>17</v>
      </c>
      <c r="F51" s="13">
        <v>45095</v>
      </c>
      <c r="G51" s="29">
        <v>231110081662262</v>
      </c>
      <c r="H51" s="14" t="s">
        <v>107</v>
      </c>
      <c r="I51" s="15" t="s">
        <v>137</v>
      </c>
      <c r="J51" s="7" t="s">
        <v>205</v>
      </c>
      <c r="K51" s="30">
        <v>1</v>
      </c>
      <c r="L51" s="30">
        <v>812000</v>
      </c>
      <c r="M51" s="31">
        <f t="shared" si="0"/>
        <v>812000</v>
      </c>
    </row>
    <row r="52" spans="1:13" ht="30" x14ac:dyDescent="0.25">
      <c r="A52" s="3">
        <v>47</v>
      </c>
      <c r="B52" s="3" t="s">
        <v>142</v>
      </c>
      <c r="C52" s="3" t="s">
        <v>207</v>
      </c>
      <c r="D52" s="3" t="s">
        <v>13</v>
      </c>
      <c r="E52" s="3" t="s">
        <v>17</v>
      </c>
      <c r="F52" s="13">
        <v>45095</v>
      </c>
      <c r="G52" s="29">
        <v>231110081662336</v>
      </c>
      <c r="H52" s="14" t="s">
        <v>108</v>
      </c>
      <c r="I52" s="15" t="s">
        <v>138</v>
      </c>
      <c r="J52" s="7" t="s">
        <v>14</v>
      </c>
      <c r="K52" s="30">
        <v>1</v>
      </c>
      <c r="L52" s="30">
        <v>1299999</v>
      </c>
      <c r="M52" s="31">
        <f t="shared" si="0"/>
        <v>1299999</v>
      </c>
    </row>
    <row r="53" spans="1:13" ht="30" x14ac:dyDescent="0.25">
      <c r="A53" s="3">
        <v>48</v>
      </c>
      <c r="B53" s="3" t="s">
        <v>142</v>
      </c>
      <c r="C53" s="3" t="s">
        <v>208</v>
      </c>
      <c r="D53" s="3" t="s">
        <v>13</v>
      </c>
      <c r="E53" s="3" t="s">
        <v>17</v>
      </c>
      <c r="F53" s="13">
        <v>45091</v>
      </c>
      <c r="G53" s="29">
        <v>231110081642312</v>
      </c>
      <c r="H53" s="14" t="s">
        <v>39</v>
      </c>
      <c r="I53" s="15" t="s">
        <v>51</v>
      </c>
      <c r="J53" s="7" t="s">
        <v>14</v>
      </c>
      <c r="K53" s="30">
        <v>20</v>
      </c>
      <c r="L53" s="30">
        <v>7800</v>
      </c>
      <c r="M53" s="31">
        <f t="shared" si="0"/>
        <v>156000</v>
      </c>
    </row>
    <row r="54" spans="1:13" ht="31.5" x14ac:dyDescent="0.25">
      <c r="A54" s="3">
        <v>49</v>
      </c>
      <c r="B54" s="3" t="s">
        <v>142</v>
      </c>
      <c r="C54" s="3" t="s">
        <v>209</v>
      </c>
      <c r="D54" s="3" t="s">
        <v>13</v>
      </c>
      <c r="E54" s="3" t="s">
        <v>17</v>
      </c>
      <c r="F54" s="13">
        <v>45088</v>
      </c>
      <c r="G54" s="29">
        <v>231110081636054</v>
      </c>
      <c r="H54" s="14" t="s">
        <v>37</v>
      </c>
      <c r="I54" s="15" t="s">
        <v>49</v>
      </c>
      <c r="J54" s="7" t="s">
        <v>20</v>
      </c>
      <c r="K54" s="30">
        <v>5</v>
      </c>
      <c r="L54" s="30">
        <v>200000</v>
      </c>
      <c r="M54" s="31">
        <f t="shared" si="0"/>
        <v>1000000</v>
      </c>
    </row>
    <row r="55" spans="1:13" ht="45" x14ac:dyDescent="0.25">
      <c r="A55" s="3">
        <v>50</v>
      </c>
      <c r="B55" s="3" t="s">
        <v>142</v>
      </c>
      <c r="C55" s="3" t="s">
        <v>209</v>
      </c>
      <c r="D55" s="3" t="s">
        <v>13</v>
      </c>
      <c r="E55" s="3" t="s">
        <v>17</v>
      </c>
      <c r="F55" s="13">
        <v>45088</v>
      </c>
      <c r="G55" s="29">
        <v>231110081636016</v>
      </c>
      <c r="H55" s="14" t="s">
        <v>80</v>
      </c>
      <c r="I55" s="15" t="s">
        <v>112</v>
      </c>
      <c r="J55" s="7" t="s">
        <v>20</v>
      </c>
      <c r="K55" s="30">
        <v>5</v>
      </c>
      <c r="L55" s="30">
        <v>138000</v>
      </c>
      <c r="M55" s="31">
        <f t="shared" si="0"/>
        <v>690000</v>
      </c>
    </row>
    <row r="56" spans="1:13" ht="45" x14ac:dyDescent="0.25">
      <c r="A56" s="3">
        <v>51</v>
      </c>
      <c r="B56" s="3" t="s">
        <v>142</v>
      </c>
      <c r="C56" s="3" t="s">
        <v>209</v>
      </c>
      <c r="D56" s="3" t="s">
        <v>13</v>
      </c>
      <c r="E56" s="3" t="s">
        <v>17</v>
      </c>
      <c r="F56" s="13">
        <v>45088</v>
      </c>
      <c r="G56" s="29">
        <v>231110081636879</v>
      </c>
      <c r="H56" s="14" t="s">
        <v>80</v>
      </c>
      <c r="I56" s="15" t="s">
        <v>112</v>
      </c>
      <c r="J56" s="7" t="s">
        <v>20</v>
      </c>
      <c r="K56" s="30">
        <v>5</v>
      </c>
      <c r="L56" s="30">
        <v>198000</v>
      </c>
      <c r="M56" s="31">
        <f t="shared" si="0"/>
        <v>990000</v>
      </c>
    </row>
    <row r="57" spans="1:13" ht="45" x14ac:dyDescent="0.25">
      <c r="A57" s="3">
        <v>52</v>
      </c>
      <c r="B57" s="3" t="s">
        <v>142</v>
      </c>
      <c r="C57" s="3" t="s">
        <v>167</v>
      </c>
      <c r="D57" s="3" t="s">
        <v>13</v>
      </c>
      <c r="E57" s="3" t="s">
        <v>17</v>
      </c>
      <c r="F57" s="13">
        <v>45088</v>
      </c>
      <c r="G57" s="29">
        <v>231110081636866</v>
      </c>
      <c r="H57" s="14" t="s">
        <v>80</v>
      </c>
      <c r="I57" s="15" t="s">
        <v>112</v>
      </c>
      <c r="J57" s="7" t="s">
        <v>14</v>
      </c>
      <c r="K57" s="30">
        <v>3</v>
      </c>
      <c r="L57" s="30">
        <v>338000</v>
      </c>
      <c r="M57" s="31">
        <f t="shared" si="0"/>
        <v>1014000</v>
      </c>
    </row>
    <row r="58" spans="1:13" ht="31.5" x14ac:dyDescent="0.25">
      <c r="A58" s="3">
        <v>53</v>
      </c>
      <c r="B58" s="3" t="s">
        <v>142</v>
      </c>
      <c r="C58" s="3" t="s">
        <v>210</v>
      </c>
      <c r="D58" s="3" t="s">
        <v>13</v>
      </c>
      <c r="E58" s="3" t="s">
        <v>17</v>
      </c>
      <c r="F58" s="13">
        <v>45088</v>
      </c>
      <c r="G58" s="29">
        <v>231110081637320</v>
      </c>
      <c r="H58" s="14" t="s">
        <v>34</v>
      </c>
      <c r="I58" s="15" t="s">
        <v>47</v>
      </c>
      <c r="J58" s="7" t="s">
        <v>20</v>
      </c>
      <c r="K58" s="30">
        <v>60</v>
      </c>
      <c r="L58" s="32">
        <v>60000.01</v>
      </c>
      <c r="M58" s="31">
        <f t="shared" si="0"/>
        <v>3600000.6</v>
      </c>
    </row>
    <row r="59" spans="1:13" ht="30" x14ac:dyDescent="0.25">
      <c r="A59" s="3">
        <v>54</v>
      </c>
      <c r="B59" s="3" t="s">
        <v>142</v>
      </c>
      <c r="C59" s="3" t="s">
        <v>211</v>
      </c>
      <c r="D59" s="3" t="s">
        <v>13</v>
      </c>
      <c r="E59" s="3" t="s">
        <v>17</v>
      </c>
      <c r="F59" s="13">
        <v>45088</v>
      </c>
      <c r="G59" s="29">
        <v>231110081637932</v>
      </c>
      <c r="H59" s="14" t="s">
        <v>99</v>
      </c>
      <c r="I59" s="15" t="s">
        <v>130</v>
      </c>
      <c r="J59" s="7" t="s">
        <v>19</v>
      </c>
      <c r="K59" s="30">
        <v>5</v>
      </c>
      <c r="L59" s="30">
        <v>270000</v>
      </c>
      <c r="M59" s="31">
        <f t="shared" si="0"/>
        <v>1350000</v>
      </c>
    </row>
    <row r="60" spans="1:13" ht="30" x14ac:dyDescent="0.25">
      <c r="A60" s="3">
        <v>55</v>
      </c>
      <c r="B60" s="3" t="s">
        <v>142</v>
      </c>
      <c r="C60" s="3" t="s">
        <v>212</v>
      </c>
      <c r="D60" s="3" t="s">
        <v>13</v>
      </c>
      <c r="E60" s="3" t="s">
        <v>17</v>
      </c>
      <c r="F60" s="13">
        <v>45088</v>
      </c>
      <c r="G60" s="29">
        <v>231110081637916</v>
      </c>
      <c r="H60" s="14" t="s">
        <v>99</v>
      </c>
      <c r="I60" s="15" t="s">
        <v>130</v>
      </c>
      <c r="J60" s="7" t="s">
        <v>19</v>
      </c>
      <c r="K60" s="30">
        <v>5</v>
      </c>
      <c r="L60" s="30">
        <v>210000</v>
      </c>
      <c r="M60" s="31">
        <f t="shared" si="0"/>
        <v>1050000</v>
      </c>
    </row>
    <row r="61" spans="1:13" ht="30" x14ac:dyDescent="0.25">
      <c r="A61" s="3">
        <v>56</v>
      </c>
      <c r="B61" s="3" t="s">
        <v>142</v>
      </c>
      <c r="C61" s="3" t="s">
        <v>213</v>
      </c>
      <c r="D61" s="3" t="s">
        <v>13</v>
      </c>
      <c r="E61" s="3" t="s">
        <v>17</v>
      </c>
      <c r="F61" s="13">
        <v>45088</v>
      </c>
      <c r="G61" s="29">
        <v>231110081637952</v>
      </c>
      <c r="H61" s="14" t="s">
        <v>99</v>
      </c>
      <c r="I61" s="15" t="s">
        <v>130</v>
      </c>
      <c r="J61" s="7" t="s">
        <v>19</v>
      </c>
      <c r="K61" s="30">
        <v>5</v>
      </c>
      <c r="L61" s="30">
        <v>550000</v>
      </c>
      <c r="M61" s="31">
        <f t="shared" si="0"/>
        <v>2750000</v>
      </c>
    </row>
    <row r="62" spans="1:13" ht="30" x14ac:dyDescent="0.25">
      <c r="A62" s="3">
        <v>57</v>
      </c>
      <c r="B62" s="3" t="s">
        <v>142</v>
      </c>
      <c r="C62" s="3" t="s">
        <v>214</v>
      </c>
      <c r="D62" s="3" t="s">
        <v>13</v>
      </c>
      <c r="E62" s="3" t="s">
        <v>17</v>
      </c>
      <c r="F62" s="13">
        <v>45077</v>
      </c>
      <c r="G62" s="29">
        <v>231110081596849</v>
      </c>
      <c r="H62" s="14" t="s">
        <v>44</v>
      </c>
      <c r="I62" s="15" t="s">
        <v>56</v>
      </c>
      <c r="J62" s="7" t="s">
        <v>14</v>
      </c>
      <c r="K62" s="30">
        <v>65</v>
      </c>
      <c r="L62" s="30">
        <v>119000</v>
      </c>
      <c r="M62" s="31">
        <f t="shared" si="0"/>
        <v>7735000</v>
      </c>
    </row>
    <row r="63" spans="1:13" ht="30" x14ac:dyDescent="0.25">
      <c r="A63" s="3">
        <v>58</v>
      </c>
      <c r="B63" s="3" t="s">
        <v>142</v>
      </c>
      <c r="C63" s="3" t="s">
        <v>215</v>
      </c>
      <c r="D63" s="3" t="s">
        <v>13</v>
      </c>
      <c r="E63" s="3" t="s">
        <v>17</v>
      </c>
      <c r="F63" s="13">
        <v>45074</v>
      </c>
      <c r="G63" s="29">
        <v>231110081588761</v>
      </c>
      <c r="H63" s="14" t="s">
        <v>106</v>
      </c>
      <c r="I63" s="15" t="s">
        <v>136</v>
      </c>
      <c r="J63" s="7" t="s">
        <v>14</v>
      </c>
      <c r="K63" s="30">
        <v>5</v>
      </c>
      <c r="L63" s="30">
        <v>970000</v>
      </c>
      <c r="M63" s="31">
        <f t="shared" si="0"/>
        <v>4850000</v>
      </c>
    </row>
    <row r="64" spans="1:13" ht="30" x14ac:dyDescent="0.25">
      <c r="A64" s="3">
        <v>59</v>
      </c>
      <c r="B64" s="3" t="s">
        <v>142</v>
      </c>
      <c r="C64" s="3" t="s">
        <v>216</v>
      </c>
      <c r="D64" s="3" t="s">
        <v>13</v>
      </c>
      <c r="E64" s="3" t="s">
        <v>17</v>
      </c>
      <c r="F64" s="13">
        <v>45071</v>
      </c>
      <c r="G64" s="29">
        <v>231110081578110</v>
      </c>
      <c r="H64" s="14" t="s">
        <v>105</v>
      </c>
      <c r="I64" s="15" t="s">
        <v>135</v>
      </c>
      <c r="J64" s="7" t="s">
        <v>193</v>
      </c>
      <c r="K64" s="30">
        <v>65</v>
      </c>
      <c r="L64" s="30">
        <v>249900</v>
      </c>
      <c r="M64" s="31">
        <f t="shared" si="0"/>
        <v>16243500</v>
      </c>
    </row>
    <row r="65" spans="1:13" ht="31.5" x14ac:dyDescent="0.25">
      <c r="A65" s="3">
        <v>60</v>
      </c>
      <c r="B65" s="3" t="s">
        <v>142</v>
      </c>
      <c r="C65" s="3" t="s">
        <v>217</v>
      </c>
      <c r="D65" s="3" t="s">
        <v>13</v>
      </c>
      <c r="E65" s="3" t="s">
        <v>17</v>
      </c>
      <c r="F65" s="13">
        <v>45063</v>
      </c>
      <c r="G65" s="29"/>
      <c r="H65" s="14" t="s">
        <v>40</v>
      </c>
      <c r="I65" s="15" t="s">
        <v>52</v>
      </c>
      <c r="J65" s="7" t="s">
        <v>218</v>
      </c>
      <c r="K65" s="30">
        <v>1</v>
      </c>
      <c r="L65" s="30">
        <v>1350000</v>
      </c>
      <c r="M65" s="31">
        <f t="shared" si="0"/>
        <v>1350000</v>
      </c>
    </row>
    <row r="66" spans="1:13" ht="30" x14ac:dyDescent="0.25">
      <c r="A66" s="3">
        <v>61</v>
      </c>
      <c r="B66" s="3" t="s">
        <v>142</v>
      </c>
      <c r="C66" s="3" t="s">
        <v>219</v>
      </c>
      <c r="D66" s="3" t="s">
        <v>13</v>
      </c>
      <c r="E66" s="3" t="s">
        <v>17</v>
      </c>
      <c r="F66" s="13">
        <v>45066</v>
      </c>
      <c r="G66" s="29">
        <v>231110081560303</v>
      </c>
      <c r="H66" s="14" t="s">
        <v>34</v>
      </c>
      <c r="I66" s="15" t="s">
        <v>47</v>
      </c>
      <c r="J66" s="7" t="s">
        <v>14</v>
      </c>
      <c r="K66" s="30">
        <v>10</v>
      </c>
      <c r="L66" s="30">
        <v>115000</v>
      </c>
      <c r="M66" s="31">
        <f t="shared" si="0"/>
        <v>1150000</v>
      </c>
    </row>
    <row r="67" spans="1:13" x14ac:dyDescent="0.25">
      <c r="A67" s="3">
        <v>62</v>
      </c>
      <c r="B67" s="3" t="s">
        <v>142</v>
      </c>
      <c r="C67" s="3" t="s">
        <v>167</v>
      </c>
      <c r="D67" s="3" t="s">
        <v>13</v>
      </c>
      <c r="E67" s="3" t="s">
        <v>17</v>
      </c>
      <c r="F67" s="13">
        <v>45066</v>
      </c>
      <c r="G67" s="29">
        <v>231110081560728</v>
      </c>
      <c r="H67" s="14" t="s">
        <v>89</v>
      </c>
      <c r="I67" s="15" t="s">
        <v>122</v>
      </c>
      <c r="J67" s="7" t="s">
        <v>20</v>
      </c>
      <c r="K67" s="30">
        <v>100</v>
      </c>
      <c r="L67" s="30">
        <v>39000</v>
      </c>
      <c r="M67" s="31">
        <f t="shared" si="0"/>
        <v>3900000</v>
      </c>
    </row>
    <row r="68" spans="1:13" ht="30" x14ac:dyDescent="0.25">
      <c r="A68" s="3">
        <v>63</v>
      </c>
      <c r="B68" s="3" t="s">
        <v>142</v>
      </c>
      <c r="C68" s="3" t="s">
        <v>203</v>
      </c>
      <c r="D68" s="3" t="s">
        <v>13</v>
      </c>
      <c r="E68" s="3" t="s">
        <v>17</v>
      </c>
      <c r="F68" s="13">
        <v>45064</v>
      </c>
      <c r="G68" s="29">
        <v>231110081552899</v>
      </c>
      <c r="H68" s="14" t="s">
        <v>36</v>
      </c>
      <c r="I68" s="15" t="s">
        <v>48</v>
      </c>
      <c r="J68" s="7" t="s">
        <v>220</v>
      </c>
      <c r="K68" s="30">
        <v>20</v>
      </c>
      <c r="L68" s="30">
        <v>47500</v>
      </c>
      <c r="M68" s="31">
        <f t="shared" si="0"/>
        <v>950000</v>
      </c>
    </row>
    <row r="69" spans="1:13" ht="31.5" x14ac:dyDescent="0.25">
      <c r="A69" s="3">
        <v>64</v>
      </c>
      <c r="B69" s="3" t="s">
        <v>142</v>
      </c>
      <c r="C69" s="3" t="s">
        <v>221</v>
      </c>
      <c r="D69" s="3" t="s">
        <v>13</v>
      </c>
      <c r="E69" s="3" t="s">
        <v>17</v>
      </c>
      <c r="F69" s="13">
        <v>45061</v>
      </c>
      <c r="G69" s="29">
        <v>231100241199239</v>
      </c>
      <c r="H69" s="14" t="s">
        <v>77</v>
      </c>
      <c r="I69" s="15" t="s">
        <v>72</v>
      </c>
      <c r="J69" s="7" t="s">
        <v>21</v>
      </c>
      <c r="K69" s="30">
        <v>12</v>
      </c>
      <c r="L69" s="30">
        <v>100000</v>
      </c>
      <c r="M69" s="31">
        <f t="shared" si="0"/>
        <v>1200000</v>
      </c>
    </row>
    <row r="70" spans="1:13" ht="30" x14ac:dyDescent="0.25">
      <c r="A70" s="3">
        <v>65</v>
      </c>
      <c r="B70" s="3" t="s">
        <v>142</v>
      </c>
      <c r="C70" s="3" t="s">
        <v>222</v>
      </c>
      <c r="D70" s="3" t="s">
        <v>13</v>
      </c>
      <c r="E70" s="3" t="s">
        <v>17</v>
      </c>
      <c r="F70" s="13">
        <v>45051</v>
      </c>
      <c r="G70" s="29">
        <v>231100101205384</v>
      </c>
      <c r="H70" s="14" t="s">
        <v>45</v>
      </c>
      <c r="I70" s="15" t="s">
        <v>57</v>
      </c>
      <c r="J70" s="7" t="s">
        <v>150</v>
      </c>
      <c r="K70" s="30">
        <v>1</v>
      </c>
      <c r="L70" s="30">
        <v>35982420</v>
      </c>
      <c r="M70" s="31">
        <f t="shared" si="0"/>
        <v>35982420</v>
      </c>
    </row>
    <row r="71" spans="1:13" ht="30" x14ac:dyDescent="0.25">
      <c r="A71" s="3">
        <v>66</v>
      </c>
      <c r="B71" s="3" t="s">
        <v>142</v>
      </c>
      <c r="C71" s="3" t="s">
        <v>152</v>
      </c>
      <c r="D71" s="3" t="s">
        <v>13</v>
      </c>
      <c r="E71" s="3" t="s">
        <v>17</v>
      </c>
      <c r="F71" s="13">
        <v>45042</v>
      </c>
      <c r="G71" s="29">
        <v>231100101467401</v>
      </c>
      <c r="H71" s="14" t="s">
        <v>94</v>
      </c>
      <c r="I71" s="15">
        <v>306350099</v>
      </c>
      <c r="J71" s="7" t="s">
        <v>153</v>
      </c>
      <c r="K71" s="30">
        <v>1</v>
      </c>
      <c r="L71" s="30">
        <v>125000000</v>
      </c>
      <c r="M71" s="31">
        <f t="shared" si="0"/>
        <v>125000000</v>
      </c>
    </row>
    <row r="72" spans="1:13" ht="30" x14ac:dyDescent="0.25">
      <c r="A72" s="3">
        <v>67</v>
      </c>
      <c r="B72" s="3" t="s">
        <v>142</v>
      </c>
      <c r="C72" s="3" t="s">
        <v>223</v>
      </c>
      <c r="D72" s="3" t="s">
        <v>13</v>
      </c>
      <c r="E72" s="3" t="s">
        <v>17</v>
      </c>
      <c r="F72" s="13">
        <v>45041</v>
      </c>
      <c r="G72" s="29">
        <v>231100021205810</v>
      </c>
      <c r="H72" s="14" t="s">
        <v>104</v>
      </c>
      <c r="I72" s="15" t="s">
        <v>110</v>
      </c>
      <c r="J72" s="7" t="s">
        <v>21</v>
      </c>
      <c r="K72" s="30">
        <v>1</v>
      </c>
      <c r="L72" s="30">
        <v>5781316.7999999998</v>
      </c>
      <c r="M72" s="31">
        <f t="shared" si="0"/>
        <v>5781316.7999999998</v>
      </c>
    </row>
    <row r="73" spans="1:13" ht="31.5" x14ac:dyDescent="0.25">
      <c r="A73" s="3">
        <v>68</v>
      </c>
      <c r="B73" s="3" t="s">
        <v>142</v>
      </c>
      <c r="C73" s="3" t="s">
        <v>224</v>
      </c>
      <c r="D73" s="3" t="s">
        <v>13</v>
      </c>
      <c r="E73" s="3" t="s">
        <v>17</v>
      </c>
      <c r="F73" s="13">
        <v>45042</v>
      </c>
      <c r="G73" s="29">
        <v>231100371611172</v>
      </c>
      <c r="H73" s="14" t="s">
        <v>103</v>
      </c>
      <c r="I73" s="15" t="s">
        <v>134</v>
      </c>
      <c r="J73" s="7" t="s">
        <v>21</v>
      </c>
      <c r="K73" s="30">
        <v>1</v>
      </c>
      <c r="L73" s="30">
        <v>3000000</v>
      </c>
      <c r="M73" s="31">
        <f t="shared" si="0"/>
        <v>3000000</v>
      </c>
    </row>
    <row r="74" spans="1:13" ht="31.5" x14ac:dyDescent="0.25">
      <c r="A74" s="3">
        <v>69</v>
      </c>
      <c r="B74" s="3" t="s">
        <v>142</v>
      </c>
      <c r="C74" s="3" t="s">
        <v>225</v>
      </c>
      <c r="D74" s="3" t="s">
        <v>13</v>
      </c>
      <c r="E74" s="3" t="s">
        <v>17</v>
      </c>
      <c r="F74" s="13">
        <v>45034</v>
      </c>
      <c r="G74" s="29">
        <v>231100421584544</v>
      </c>
      <c r="H74" s="14" t="s">
        <v>102</v>
      </c>
      <c r="I74" s="15" t="s">
        <v>133</v>
      </c>
      <c r="J74" s="7" t="s">
        <v>162</v>
      </c>
      <c r="K74" s="30">
        <v>1</v>
      </c>
      <c r="L74" s="30">
        <v>14997600</v>
      </c>
      <c r="M74" s="31">
        <f t="shared" ref="M74" si="1">+L74*K74</f>
        <v>14997600</v>
      </c>
    </row>
    <row r="75" spans="1:13" ht="30" x14ac:dyDescent="0.25">
      <c r="A75" s="3">
        <v>70</v>
      </c>
      <c r="B75" s="3" t="s">
        <v>142</v>
      </c>
      <c r="C75" s="3" t="s">
        <v>73</v>
      </c>
      <c r="D75" s="3" t="s">
        <v>13</v>
      </c>
      <c r="E75" s="3" t="s">
        <v>17</v>
      </c>
      <c r="F75" s="13">
        <v>45034</v>
      </c>
      <c r="G75" s="29">
        <v>231100241205963</v>
      </c>
      <c r="H75" s="14" t="s">
        <v>78</v>
      </c>
      <c r="I75" s="15" t="s">
        <v>111</v>
      </c>
      <c r="J75" s="7" t="s">
        <v>21</v>
      </c>
      <c r="K75" s="30">
        <v>12</v>
      </c>
      <c r="L75" s="30">
        <v>1500000</v>
      </c>
      <c r="M75" s="31">
        <f t="shared" si="0"/>
        <v>18000000</v>
      </c>
    </row>
    <row r="76" spans="1:13" ht="31.5" x14ac:dyDescent="0.25">
      <c r="A76" s="3">
        <v>71</v>
      </c>
      <c r="B76" s="3" t="s">
        <v>142</v>
      </c>
      <c r="C76" s="3" t="s">
        <v>226</v>
      </c>
      <c r="D76" s="3" t="s">
        <v>13</v>
      </c>
      <c r="E76" s="3" t="s">
        <v>17</v>
      </c>
      <c r="F76" s="13">
        <v>45031</v>
      </c>
      <c r="G76" s="29">
        <v>231110081453397</v>
      </c>
      <c r="H76" s="14" t="s">
        <v>101</v>
      </c>
      <c r="I76" s="15" t="s">
        <v>132</v>
      </c>
      <c r="J76" s="7" t="s">
        <v>14</v>
      </c>
      <c r="K76" s="30">
        <v>40</v>
      </c>
      <c r="L76" s="32">
        <v>20000.009999999998</v>
      </c>
      <c r="M76" s="31">
        <f t="shared" si="0"/>
        <v>800000.39999999991</v>
      </c>
    </row>
    <row r="77" spans="1:13" ht="30" x14ac:dyDescent="0.25">
      <c r="A77" s="3">
        <v>72</v>
      </c>
      <c r="B77" s="3" t="s">
        <v>142</v>
      </c>
      <c r="C77" s="3" t="s">
        <v>211</v>
      </c>
      <c r="D77" s="3" t="s">
        <v>13</v>
      </c>
      <c r="E77" s="3" t="s">
        <v>17</v>
      </c>
      <c r="F77" s="13">
        <v>45030</v>
      </c>
      <c r="G77" s="29">
        <v>231110081448669</v>
      </c>
      <c r="H77" s="14" t="s">
        <v>99</v>
      </c>
      <c r="I77" s="15" t="s">
        <v>130</v>
      </c>
      <c r="J77" s="7" t="s">
        <v>19</v>
      </c>
      <c r="K77" s="30">
        <v>10</v>
      </c>
      <c r="L77" s="30">
        <v>270000</v>
      </c>
      <c r="M77" s="31">
        <f t="shared" si="0"/>
        <v>2700000</v>
      </c>
    </row>
    <row r="78" spans="1:13" ht="30" x14ac:dyDescent="0.25">
      <c r="A78" s="3">
        <v>73</v>
      </c>
      <c r="B78" s="3" t="s">
        <v>142</v>
      </c>
      <c r="C78" s="3" t="s">
        <v>227</v>
      </c>
      <c r="D78" s="3" t="s">
        <v>13</v>
      </c>
      <c r="E78" s="3" t="s">
        <v>17</v>
      </c>
      <c r="F78" s="13">
        <v>45030</v>
      </c>
      <c r="G78" s="29">
        <v>231110081448945</v>
      </c>
      <c r="H78" s="14" t="s">
        <v>33</v>
      </c>
      <c r="I78" s="15" t="s">
        <v>46</v>
      </c>
      <c r="J78" s="7" t="s">
        <v>14</v>
      </c>
      <c r="K78" s="30">
        <v>5</v>
      </c>
      <c r="L78" s="30">
        <v>89000</v>
      </c>
      <c r="M78" s="31">
        <f t="shared" si="0"/>
        <v>445000</v>
      </c>
    </row>
    <row r="79" spans="1:13" ht="30" x14ac:dyDescent="0.25">
      <c r="A79" s="3">
        <v>74</v>
      </c>
      <c r="B79" s="3" t="s">
        <v>142</v>
      </c>
      <c r="C79" s="3" t="s">
        <v>228</v>
      </c>
      <c r="D79" s="3" t="s">
        <v>13</v>
      </c>
      <c r="E79" s="3" t="s">
        <v>17</v>
      </c>
      <c r="F79" s="13">
        <v>45030</v>
      </c>
      <c r="G79" s="29">
        <v>231110081449032</v>
      </c>
      <c r="H79" s="14" t="s">
        <v>100</v>
      </c>
      <c r="I79" s="15" t="s">
        <v>131</v>
      </c>
      <c r="J79" s="7" t="s">
        <v>14</v>
      </c>
      <c r="K79" s="30">
        <v>25</v>
      </c>
      <c r="L79" s="30">
        <v>9700</v>
      </c>
      <c r="M79" s="31">
        <f t="shared" si="0"/>
        <v>242500</v>
      </c>
    </row>
    <row r="80" spans="1:13" ht="27.75" customHeight="1" x14ac:dyDescent="0.25">
      <c r="A80" s="42" t="s">
        <v>75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spans="1:13" ht="31.5" x14ac:dyDescent="0.25">
      <c r="A81" s="3">
        <v>1</v>
      </c>
      <c r="B81" s="3" t="s">
        <v>140</v>
      </c>
      <c r="C81" s="3" t="s">
        <v>187</v>
      </c>
      <c r="D81" s="5" t="s">
        <v>12</v>
      </c>
      <c r="E81" s="3" t="s">
        <v>17</v>
      </c>
      <c r="F81" s="13">
        <v>45013</v>
      </c>
      <c r="G81" s="29"/>
      <c r="H81" s="14" t="s">
        <v>182</v>
      </c>
      <c r="I81" s="15">
        <v>201122919</v>
      </c>
      <c r="J81" s="3" t="s">
        <v>58</v>
      </c>
      <c r="K81" s="3">
        <v>1</v>
      </c>
      <c r="L81" s="17">
        <v>363370.83</v>
      </c>
      <c r="M81" s="31">
        <f t="shared" si="0"/>
        <v>363370.83</v>
      </c>
    </row>
    <row r="82" spans="1:13" ht="45" x14ac:dyDescent="0.25">
      <c r="A82" s="3">
        <v>2</v>
      </c>
      <c r="B82" s="3" t="s">
        <v>140</v>
      </c>
      <c r="C82" s="3" t="s">
        <v>192</v>
      </c>
      <c r="D82" s="5" t="s">
        <v>12</v>
      </c>
      <c r="E82" s="3" t="s">
        <v>17</v>
      </c>
      <c r="F82" s="13">
        <v>44983</v>
      </c>
      <c r="G82" s="33">
        <v>231100101431026</v>
      </c>
      <c r="H82" s="14" t="s">
        <v>183</v>
      </c>
      <c r="I82" s="15" t="s">
        <v>188</v>
      </c>
      <c r="J82" s="3" t="s">
        <v>193</v>
      </c>
      <c r="K82" s="3">
        <v>5</v>
      </c>
      <c r="L82" s="17">
        <v>1450000</v>
      </c>
      <c r="M82" s="31">
        <f t="shared" si="0"/>
        <v>7250000</v>
      </c>
    </row>
    <row r="83" spans="1:13" x14ac:dyDescent="0.25">
      <c r="A83" s="3">
        <v>3</v>
      </c>
      <c r="B83" s="3" t="s">
        <v>140</v>
      </c>
      <c r="C83" s="3" t="s">
        <v>194</v>
      </c>
      <c r="D83" s="5" t="s">
        <v>12</v>
      </c>
      <c r="E83" s="3" t="s">
        <v>17</v>
      </c>
      <c r="F83" s="13">
        <v>44986</v>
      </c>
      <c r="G83" s="33">
        <v>231100421432240</v>
      </c>
      <c r="H83" s="14" t="s">
        <v>184</v>
      </c>
      <c r="I83" s="15" t="s">
        <v>189</v>
      </c>
      <c r="J83" s="3" t="s">
        <v>195</v>
      </c>
      <c r="K83" s="3">
        <v>2500</v>
      </c>
      <c r="L83" s="17">
        <v>2800</v>
      </c>
      <c r="M83" s="31">
        <f t="shared" si="0"/>
        <v>7000000</v>
      </c>
    </row>
    <row r="84" spans="1:13" ht="31.5" x14ac:dyDescent="0.25">
      <c r="A84" s="3">
        <v>4</v>
      </c>
      <c r="B84" s="3" t="s">
        <v>140</v>
      </c>
      <c r="C84" s="3" t="s">
        <v>187</v>
      </c>
      <c r="D84" s="5" t="s">
        <v>12</v>
      </c>
      <c r="E84" s="3" t="s">
        <v>17</v>
      </c>
      <c r="F84" s="13">
        <v>44963</v>
      </c>
      <c r="G84" s="33"/>
      <c r="H84" s="14" t="s">
        <v>182</v>
      </c>
      <c r="I84" s="15" t="s">
        <v>70</v>
      </c>
      <c r="J84" s="3" t="s">
        <v>58</v>
      </c>
      <c r="K84" s="3">
        <v>1</v>
      </c>
      <c r="L84" s="17">
        <v>520000</v>
      </c>
      <c r="M84" s="31">
        <f t="shared" si="0"/>
        <v>520000</v>
      </c>
    </row>
    <row r="85" spans="1:13" x14ac:dyDescent="0.25">
      <c r="A85" s="3">
        <v>5</v>
      </c>
      <c r="B85" s="3" t="s">
        <v>140</v>
      </c>
      <c r="C85" s="3" t="s">
        <v>167</v>
      </c>
      <c r="D85" s="5" t="s">
        <v>12</v>
      </c>
      <c r="E85" s="3" t="s">
        <v>17</v>
      </c>
      <c r="F85" s="13">
        <v>44954</v>
      </c>
      <c r="G85" s="33">
        <v>231110081241475</v>
      </c>
      <c r="H85" s="14" t="s">
        <v>81</v>
      </c>
      <c r="I85" s="15" t="s">
        <v>113</v>
      </c>
      <c r="J85" s="3" t="s">
        <v>20</v>
      </c>
      <c r="K85" s="3">
        <v>20</v>
      </c>
      <c r="L85" s="17">
        <v>39860</v>
      </c>
      <c r="M85" s="31">
        <f t="shared" si="0"/>
        <v>797200</v>
      </c>
    </row>
    <row r="86" spans="1:13" ht="31.5" x14ac:dyDescent="0.25">
      <c r="A86" s="3">
        <v>6</v>
      </c>
      <c r="B86" s="3" t="s">
        <v>140</v>
      </c>
      <c r="C86" s="3" t="s">
        <v>29</v>
      </c>
      <c r="D86" s="5" t="s">
        <v>12</v>
      </c>
      <c r="E86" s="3" t="s">
        <v>17</v>
      </c>
      <c r="F86" s="13">
        <v>44954</v>
      </c>
      <c r="G86" s="33">
        <v>231110081241577</v>
      </c>
      <c r="H86" s="14" t="s">
        <v>185</v>
      </c>
      <c r="I86" s="15" t="s">
        <v>190</v>
      </c>
      <c r="J86" s="3" t="s">
        <v>20</v>
      </c>
      <c r="K86" s="3">
        <v>60</v>
      </c>
      <c r="L86" s="17">
        <v>55000</v>
      </c>
      <c r="M86" s="31">
        <f t="shared" si="0"/>
        <v>3300000</v>
      </c>
    </row>
    <row r="87" spans="1:13" ht="31.5" x14ac:dyDescent="0.25">
      <c r="A87" s="3">
        <v>7</v>
      </c>
      <c r="B87" s="3" t="s">
        <v>140</v>
      </c>
      <c r="C87" s="3" t="s">
        <v>196</v>
      </c>
      <c r="D87" s="5" t="s">
        <v>12</v>
      </c>
      <c r="E87" s="3" t="s">
        <v>17</v>
      </c>
      <c r="F87" s="13">
        <v>44954</v>
      </c>
      <c r="G87" s="33">
        <v>231110081241637</v>
      </c>
      <c r="H87" s="14" t="s">
        <v>186</v>
      </c>
      <c r="I87" s="15" t="s">
        <v>191</v>
      </c>
      <c r="J87" s="3" t="s">
        <v>14</v>
      </c>
      <c r="K87" s="3">
        <v>1</v>
      </c>
      <c r="L87" s="17">
        <v>3899999</v>
      </c>
      <c r="M87" s="31">
        <f t="shared" si="0"/>
        <v>3899999</v>
      </c>
    </row>
    <row r="88" spans="1:13" ht="30" x14ac:dyDescent="0.25">
      <c r="A88" s="3">
        <v>8</v>
      </c>
      <c r="B88" s="3" t="s">
        <v>140</v>
      </c>
      <c r="C88" s="3" t="s">
        <v>197</v>
      </c>
      <c r="D88" s="5" t="s">
        <v>12</v>
      </c>
      <c r="E88" s="3" t="s">
        <v>17</v>
      </c>
      <c r="F88" s="13">
        <v>44954</v>
      </c>
      <c r="G88" s="33">
        <v>231110081242166</v>
      </c>
      <c r="H88" s="14" t="s">
        <v>99</v>
      </c>
      <c r="I88" s="15" t="s">
        <v>130</v>
      </c>
      <c r="J88" s="3" t="s">
        <v>19</v>
      </c>
      <c r="K88" s="3">
        <v>5</v>
      </c>
      <c r="L88" s="17">
        <v>274000</v>
      </c>
      <c r="M88" s="31">
        <f t="shared" si="0"/>
        <v>1370000</v>
      </c>
    </row>
    <row r="89" spans="1:13" ht="30" x14ac:dyDescent="0.25">
      <c r="A89" s="3">
        <v>9</v>
      </c>
      <c r="B89" s="3" t="s">
        <v>140</v>
      </c>
      <c r="C89" s="3" t="s">
        <v>198</v>
      </c>
      <c r="D89" s="5" t="s">
        <v>12</v>
      </c>
      <c r="E89" s="3" t="s">
        <v>17</v>
      </c>
      <c r="F89" s="13">
        <v>44954</v>
      </c>
      <c r="G89" s="33">
        <v>231110081242170</v>
      </c>
      <c r="H89" s="14" t="s">
        <v>99</v>
      </c>
      <c r="I89" s="15" t="s">
        <v>130</v>
      </c>
      <c r="J89" s="3" t="s">
        <v>19</v>
      </c>
      <c r="K89" s="3">
        <v>5</v>
      </c>
      <c r="L89" s="17">
        <v>199000</v>
      </c>
      <c r="M89" s="31">
        <f t="shared" si="0"/>
        <v>995000</v>
      </c>
    </row>
    <row r="90" spans="1:13" ht="30" x14ac:dyDescent="0.25">
      <c r="A90" s="3">
        <v>10</v>
      </c>
      <c r="B90" s="3" t="s">
        <v>142</v>
      </c>
      <c r="C90" s="3" t="s">
        <v>15</v>
      </c>
      <c r="D90" s="5" t="s">
        <v>12</v>
      </c>
      <c r="E90" s="3" t="s">
        <v>17</v>
      </c>
      <c r="F90" s="13">
        <v>45045</v>
      </c>
      <c r="G90" s="28">
        <v>231110081492111</v>
      </c>
      <c r="H90" s="14" t="s">
        <v>37</v>
      </c>
      <c r="I90" s="15" t="s">
        <v>49</v>
      </c>
      <c r="J90" s="3" t="s">
        <v>20</v>
      </c>
      <c r="K90" s="3">
        <v>5</v>
      </c>
      <c r="L90" s="17">
        <v>42000</v>
      </c>
      <c r="M90" s="31">
        <f t="shared" si="0"/>
        <v>210000</v>
      </c>
    </row>
    <row r="91" spans="1:13" ht="31.5" x14ac:dyDescent="0.25">
      <c r="A91" s="3">
        <v>11</v>
      </c>
      <c r="B91" s="3" t="s">
        <v>142</v>
      </c>
      <c r="C91" s="3" t="s">
        <v>147</v>
      </c>
      <c r="D91" s="5" t="s">
        <v>12</v>
      </c>
      <c r="E91" s="3" t="s">
        <v>17</v>
      </c>
      <c r="F91" s="13">
        <v>45045</v>
      </c>
      <c r="G91" s="28">
        <v>231110081492029</v>
      </c>
      <c r="H91" s="14" t="s">
        <v>37</v>
      </c>
      <c r="I91" s="15" t="s">
        <v>49</v>
      </c>
      <c r="J91" s="3" t="s">
        <v>20</v>
      </c>
      <c r="K91" s="3">
        <v>425</v>
      </c>
      <c r="L91" s="17">
        <v>14000</v>
      </c>
      <c r="M91" s="31">
        <f t="shared" si="0"/>
        <v>5950000</v>
      </c>
    </row>
    <row r="92" spans="1:13" ht="30" x14ac:dyDescent="0.25">
      <c r="A92" s="3">
        <v>12</v>
      </c>
      <c r="B92" s="3" t="s">
        <v>142</v>
      </c>
      <c r="C92" s="3" t="s">
        <v>15</v>
      </c>
      <c r="D92" s="5" t="s">
        <v>12</v>
      </c>
      <c r="E92" s="3" t="s">
        <v>17</v>
      </c>
      <c r="F92" s="13">
        <v>45045</v>
      </c>
      <c r="G92" s="28">
        <v>231110081492178</v>
      </c>
      <c r="H92" s="14" t="s">
        <v>229</v>
      </c>
      <c r="I92" s="15" t="s">
        <v>231</v>
      </c>
      <c r="J92" s="3" t="s">
        <v>20</v>
      </c>
      <c r="K92" s="3">
        <v>100</v>
      </c>
      <c r="L92" s="17">
        <v>29000</v>
      </c>
      <c r="M92" s="31">
        <f t="shared" si="0"/>
        <v>2900000</v>
      </c>
    </row>
    <row r="93" spans="1:13" ht="30" x14ac:dyDescent="0.25">
      <c r="A93" s="3">
        <v>13</v>
      </c>
      <c r="B93" s="3" t="s">
        <v>142</v>
      </c>
      <c r="C93" s="3" t="s">
        <v>211</v>
      </c>
      <c r="D93" s="5" t="s">
        <v>12</v>
      </c>
      <c r="E93" s="3" t="s">
        <v>17</v>
      </c>
      <c r="F93" s="13">
        <v>45045</v>
      </c>
      <c r="G93" s="28">
        <v>231110081492375</v>
      </c>
      <c r="H93" s="14" t="s">
        <v>99</v>
      </c>
      <c r="I93" s="15" t="s">
        <v>130</v>
      </c>
      <c r="J93" s="3" t="s">
        <v>19</v>
      </c>
      <c r="K93" s="3">
        <v>6</v>
      </c>
      <c r="L93" s="17">
        <v>272000</v>
      </c>
      <c r="M93" s="31">
        <f t="shared" si="0"/>
        <v>1632000</v>
      </c>
    </row>
    <row r="94" spans="1:13" ht="30" x14ac:dyDescent="0.25">
      <c r="A94" s="3">
        <v>14</v>
      </c>
      <c r="B94" s="3" t="s">
        <v>142</v>
      </c>
      <c r="C94" s="3" t="s">
        <v>212</v>
      </c>
      <c r="D94" s="5" t="s">
        <v>12</v>
      </c>
      <c r="E94" s="3" t="s">
        <v>17</v>
      </c>
      <c r="F94" s="13">
        <v>45045</v>
      </c>
      <c r="G94" s="28">
        <v>231110081492388</v>
      </c>
      <c r="H94" s="14" t="s">
        <v>99</v>
      </c>
      <c r="I94" s="15" t="s">
        <v>130</v>
      </c>
      <c r="J94" s="3" t="s">
        <v>19</v>
      </c>
      <c r="K94" s="3">
        <v>6</v>
      </c>
      <c r="L94" s="17">
        <v>260000</v>
      </c>
      <c r="M94" s="31">
        <f t="shared" si="0"/>
        <v>1560000</v>
      </c>
    </row>
    <row r="95" spans="1:13" ht="31.5" x14ac:dyDescent="0.25">
      <c r="A95" s="3">
        <v>15</v>
      </c>
      <c r="B95" s="3" t="s">
        <v>142</v>
      </c>
      <c r="C95" s="3" t="s">
        <v>29</v>
      </c>
      <c r="D95" s="5" t="s">
        <v>12</v>
      </c>
      <c r="E95" s="3" t="s">
        <v>17</v>
      </c>
      <c r="F95" s="13">
        <v>45046</v>
      </c>
      <c r="G95" s="28">
        <v>231110081494331</v>
      </c>
      <c r="H95" s="14" t="s">
        <v>42</v>
      </c>
      <c r="I95" s="15" t="s">
        <v>54</v>
      </c>
      <c r="J95" s="3" t="s">
        <v>20</v>
      </c>
      <c r="K95" s="3">
        <v>90</v>
      </c>
      <c r="L95" s="17">
        <v>34800</v>
      </c>
      <c r="M95" s="31">
        <f t="shared" si="0"/>
        <v>3132000</v>
      </c>
    </row>
    <row r="96" spans="1:13" ht="30" x14ac:dyDescent="0.25">
      <c r="A96" s="3">
        <v>16</v>
      </c>
      <c r="B96" s="3" t="s">
        <v>142</v>
      </c>
      <c r="C96" s="3" t="s">
        <v>27</v>
      </c>
      <c r="D96" s="5" t="s">
        <v>12</v>
      </c>
      <c r="E96" s="3" t="s">
        <v>17</v>
      </c>
      <c r="F96" s="13">
        <v>45031</v>
      </c>
      <c r="G96" s="28">
        <v>231110081452846</v>
      </c>
      <c r="H96" s="14" t="s">
        <v>230</v>
      </c>
      <c r="I96" s="15" t="s">
        <v>232</v>
      </c>
      <c r="J96" s="3" t="s">
        <v>14</v>
      </c>
      <c r="K96" s="3">
        <v>500</v>
      </c>
      <c r="L96" s="38">
        <v>2945</v>
      </c>
      <c r="M96" s="31">
        <f t="shared" si="0"/>
        <v>1472500</v>
      </c>
    </row>
    <row r="97" spans="1:13" ht="27" customHeight="1" x14ac:dyDescent="0.25">
      <c r="A97" s="45" t="s">
        <v>262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s="8" customFormat="1" ht="30" x14ac:dyDescent="0.25">
      <c r="A98" s="3">
        <v>1</v>
      </c>
      <c r="B98" s="3" t="s">
        <v>140</v>
      </c>
      <c r="C98" s="1" t="s">
        <v>199</v>
      </c>
      <c r="D98" s="5" t="s">
        <v>200</v>
      </c>
      <c r="E98" s="3" t="s">
        <v>17</v>
      </c>
      <c r="F98" s="13">
        <v>44930</v>
      </c>
      <c r="G98" s="33">
        <v>231100241199255</v>
      </c>
      <c r="H98" s="14" t="s">
        <v>201</v>
      </c>
      <c r="I98" s="15">
        <v>203366731</v>
      </c>
      <c r="J98" s="2" t="s">
        <v>21</v>
      </c>
      <c r="K98" s="2">
        <v>12</v>
      </c>
      <c r="L98" s="18">
        <v>2196532</v>
      </c>
      <c r="M98" s="16">
        <v>26458384</v>
      </c>
    </row>
    <row r="99" spans="1:13" ht="30" x14ac:dyDescent="0.25">
      <c r="A99" s="39">
        <v>2</v>
      </c>
      <c r="B99" s="3" t="s">
        <v>142</v>
      </c>
      <c r="C99" s="1" t="s">
        <v>32</v>
      </c>
      <c r="D99" s="5" t="s">
        <v>200</v>
      </c>
      <c r="E99" s="3" t="s">
        <v>17</v>
      </c>
      <c r="F99" s="13">
        <v>45087</v>
      </c>
      <c r="G99" s="29">
        <v>231110081630989</v>
      </c>
      <c r="H99" s="14" t="s">
        <v>36</v>
      </c>
      <c r="I99" s="15" t="s">
        <v>48</v>
      </c>
      <c r="J99" s="3" t="s">
        <v>18</v>
      </c>
      <c r="K99" s="11">
        <v>200</v>
      </c>
      <c r="L99" s="40">
        <v>1494</v>
      </c>
      <c r="M99" s="31">
        <f t="shared" ref="M99:M113" si="2">+L99*K99</f>
        <v>298800</v>
      </c>
    </row>
    <row r="100" spans="1:13" ht="30" x14ac:dyDescent="0.25">
      <c r="A100" s="39">
        <v>3</v>
      </c>
      <c r="B100" s="3" t="s">
        <v>142</v>
      </c>
      <c r="C100" s="1" t="s">
        <v>249</v>
      </c>
      <c r="D100" s="5" t="s">
        <v>200</v>
      </c>
      <c r="E100" s="3" t="s">
        <v>17</v>
      </c>
      <c r="F100" s="13">
        <v>45087</v>
      </c>
      <c r="G100" s="29">
        <v>231110081631025</v>
      </c>
      <c r="H100" s="14" t="s">
        <v>233</v>
      </c>
      <c r="I100" s="15" t="s">
        <v>241</v>
      </c>
      <c r="J100" s="3" t="s">
        <v>18</v>
      </c>
      <c r="K100" s="11">
        <v>5</v>
      </c>
      <c r="L100" s="40">
        <v>72000</v>
      </c>
      <c r="M100" s="31">
        <f t="shared" si="2"/>
        <v>360000</v>
      </c>
    </row>
    <row r="101" spans="1:13" ht="30" x14ac:dyDescent="0.25">
      <c r="A101" s="3">
        <v>4</v>
      </c>
      <c r="B101" s="3" t="s">
        <v>142</v>
      </c>
      <c r="C101" s="1" t="s">
        <v>250</v>
      </c>
      <c r="D101" s="5" t="s">
        <v>200</v>
      </c>
      <c r="E101" s="3" t="s">
        <v>17</v>
      </c>
      <c r="F101" s="13">
        <v>45087</v>
      </c>
      <c r="G101" s="29">
        <v>231110081631056</v>
      </c>
      <c r="H101" s="14" t="s">
        <v>234</v>
      </c>
      <c r="I101" s="15" t="s">
        <v>242</v>
      </c>
      <c r="J101" s="3" t="s">
        <v>23</v>
      </c>
      <c r="K101" s="11">
        <v>5</v>
      </c>
      <c r="L101" s="40">
        <v>109732</v>
      </c>
      <c r="M101" s="31">
        <f t="shared" si="2"/>
        <v>548660</v>
      </c>
    </row>
    <row r="102" spans="1:13" ht="30" x14ac:dyDescent="0.25">
      <c r="A102" s="39">
        <v>5</v>
      </c>
      <c r="B102" s="3" t="s">
        <v>142</v>
      </c>
      <c r="C102" s="1" t="s">
        <v>251</v>
      </c>
      <c r="D102" s="5" t="s">
        <v>200</v>
      </c>
      <c r="E102" s="3" t="s">
        <v>17</v>
      </c>
      <c r="F102" s="13">
        <v>45087</v>
      </c>
      <c r="G102" s="29">
        <v>231110081631158</v>
      </c>
      <c r="H102" s="14" t="s">
        <v>235</v>
      </c>
      <c r="I102" s="15" t="s">
        <v>243</v>
      </c>
      <c r="J102" s="3" t="s">
        <v>14</v>
      </c>
      <c r="K102" s="11">
        <v>100</v>
      </c>
      <c r="L102" s="40">
        <v>3140</v>
      </c>
      <c r="M102" s="31">
        <f t="shared" si="2"/>
        <v>314000</v>
      </c>
    </row>
    <row r="103" spans="1:13" ht="30" x14ac:dyDescent="0.25">
      <c r="A103" s="39">
        <v>6</v>
      </c>
      <c r="B103" s="3" t="s">
        <v>142</v>
      </c>
      <c r="C103" s="1" t="s">
        <v>252</v>
      </c>
      <c r="D103" s="5" t="s">
        <v>200</v>
      </c>
      <c r="E103" s="3" t="s">
        <v>17</v>
      </c>
      <c r="F103" s="13">
        <v>45087</v>
      </c>
      <c r="G103" s="29">
        <v>231110081631323</v>
      </c>
      <c r="H103" s="14" t="s">
        <v>236</v>
      </c>
      <c r="I103" s="15" t="s">
        <v>244</v>
      </c>
      <c r="J103" s="3" t="s">
        <v>205</v>
      </c>
      <c r="K103" s="11">
        <v>5</v>
      </c>
      <c r="L103" s="40">
        <v>224000</v>
      </c>
      <c r="M103" s="31">
        <f t="shared" si="2"/>
        <v>1120000</v>
      </c>
    </row>
    <row r="104" spans="1:13" ht="30" x14ac:dyDescent="0.25">
      <c r="A104" s="3">
        <v>7</v>
      </c>
      <c r="B104" s="3" t="s">
        <v>142</v>
      </c>
      <c r="C104" s="1" t="s">
        <v>32</v>
      </c>
      <c r="D104" s="5" t="s">
        <v>200</v>
      </c>
      <c r="E104" s="3" t="s">
        <v>17</v>
      </c>
      <c r="F104" s="13">
        <v>45087</v>
      </c>
      <c r="G104" s="29">
        <v>231110081631465</v>
      </c>
      <c r="H104" s="14" t="s">
        <v>36</v>
      </c>
      <c r="I104" s="15" t="s">
        <v>48</v>
      </c>
      <c r="J104" s="3" t="s">
        <v>14</v>
      </c>
      <c r="K104" s="11">
        <v>50</v>
      </c>
      <c r="L104" s="40">
        <v>2940</v>
      </c>
      <c r="M104" s="31">
        <f t="shared" si="2"/>
        <v>147000</v>
      </c>
    </row>
    <row r="105" spans="1:13" ht="47.25" x14ac:dyDescent="0.25">
      <c r="A105" s="39">
        <v>8</v>
      </c>
      <c r="B105" s="3" t="s">
        <v>142</v>
      </c>
      <c r="C105" s="1" t="s">
        <v>253</v>
      </c>
      <c r="D105" s="5" t="s">
        <v>200</v>
      </c>
      <c r="E105" s="3" t="s">
        <v>17</v>
      </c>
      <c r="F105" s="13">
        <v>45087</v>
      </c>
      <c r="G105" s="29">
        <v>231110081631421</v>
      </c>
      <c r="H105" s="14" t="s">
        <v>237</v>
      </c>
      <c r="I105" s="15" t="s">
        <v>245</v>
      </c>
      <c r="J105" s="3" t="s">
        <v>20</v>
      </c>
      <c r="K105" s="11">
        <v>6</v>
      </c>
      <c r="L105" s="40">
        <v>129000</v>
      </c>
      <c r="M105" s="31">
        <f t="shared" si="2"/>
        <v>774000</v>
      </c>
    </row>
    <row r="106" spans="1:13" ht="30" x14ac:dyDescent="0.25">
      <c r="A106" s="39">
        <v>9</v>
      </c>
      <c r="B106" s="3" t="s">
        <v>142</v>
      </c>
      <c r="C106" s="1" t="s">
        <v>254</v>
      </c>
      <c r="D106" s="5" t="s">
        <v>200</v>
      </c>
      <c r="E106" s="3" t="s">
        <v>17</v>
      </c>
      <c r="F106" s="13">
        <v>45088</v>
      </c>
      <c r="G106" s="29">
        <v>231110081635865</v>
      </c>
      <c r="H106" s="14" t="s">
        <v>64</v>
      </c>
      <c r="I106" s="15" t="s">
        <v>68</v>
      </c>
      <c r="J106" s="3" t="s">
        <v>14</v>
      </c>
      <c r="K106" s="11">
        <v>360</v>
      </c>
      <c r="L106" s="41">
        <v>2240</v>
      </c>
      <c r="M106" s="31">
        <f t="shared" si="2"/>
        <v>806400</v>
      </c>
    </row>
    <row r="107" spans="1:13" ht="30" x14ac:dyDescent="0.25">
      <c r="A107" s="3">
        <v>10</v>
      </c>
      <c r="B107" s="3" t="s">
        <v>142</v>
      </c>
      <c r="C107" s="1" t="s">
        <v>255</v>
      </c>
      <c r="D107" s="5" t="s">
        <v>200</v>
      </c>
      <c r="E107" s="3" t="s">
        <v>17</v>
      </c>
      <c r="F107" s="13">
        <v>45043</v>
      </c>
      <c r="G107" s="29">
        <v>231110081482017</v>
      </c>
      <c r="H107" s="14" t="s">
        <v>34</v>
      </c>
      <c r="I107" s="15" t="s">
        <v>47</v>
      </c>
      <c r="J107" s="3" t="s">
        <v>14</v>
      </c>
      <c r="K107" s="11">
        <v>300</v>
      </c>
      <c r="L107" s="40">
        <v>2389</v>
      </c>
      <c r="M107" s="31">
        <f t="shared" si="2"/>
        <v>716700</v>
      </c>
    </row>
    <row r="108" spans="1:13" ht="30" x14ac:dyDescent="0.25">
      <c r="A108" s="39">
        <v>11</v>
      </c>
      <c r="B108" s="3" t="s">
        <v>142</v>
      </c>
      <c r="C108" s="1" t="s">
        <v>256</v>
      </c>
      <c r="D108" s="5" t="s">
        <v>200</v>
      </c>
      <c r="E108" s="3" t="s">
        <v>17</v>
      </c>
      <c r="F108" s="13">
        <v>45024</v>
      </c>
      <c r="G108" s="29">
        <v>231110081425848</v>
      </c>
      <c r="H108" s="14" t="s">
        <v>238</v>
      </c>
      <c r="I108" s="15" t="s">
        <v>246</v>
      </c>
      <c r="J108" s="3" t="s">
        <v>23</v>
      </c>
      <c r="K108" s="11">
        <v>20</v>
      </c>
      <c r="L108" s="40">
        <v>5998</v>
      </c>
      <c r="M108" s="31">
        <f t="shared" si="2"/>
        <v>119960</v>
      </c>
    </row>
    <row r="109" spans="1:13" ht="30" x14ac:dyDescent="0.25">
      <c r="A109" s="39">
        <v>12</v>
      </c>
      <c r="B109" s="3" t="s">
        <v>142</v>
      </c>
      <c r="C109" s="1" t="s">
        <v>257</v>
      </c>
      <c r="D109" s="5" t="s">
        <v>200</v>
      </c>
      <c r="E109" s="3" t="s">
        <v>17</v>
      </c>
      <c r="F109" s="13">
        <v>45025</v>
      </c>
      <c r="G109" s="29">
        <v>231110081428677</v>
      </c>
      <c r="H109" s="14" t="s">
        <v>90</v>
      </c>
      <c r="I109" s="15" t="s">
        <v>120</v>
      </c>
      <c r="J109" s="3" t="s">
        <v>14</v>
      </c>
      <c r="K109" s="11">
        <v>4</v>
      </c>
      <c r="L109" s="40">
        <v>192000</v>
      </c>
      <c r="M109" s="31">
        <f t="shared" si="2"/>
        <v>768000</v>
      </c>
    </row>
    <row r="110" spans="1:13" ht="30" x14ac:dyDescent="0.25">
      <c r="A110" s="3">
        <v>13</v>
      </c>
      <c r="B110" s="3" t="s">
        <v>142</v>
      </c>
      <c r="C110" s="1" t="s">
        <v>258</v>
      </c>
      <c r="D110" s="5" t="s">
        <v>200</v>
      </c>
      <c r="E110" s="3" t="s">
        <v>17</v>
      </c>
      <c r="F110" s="13">
        <v>45025</v>
      </c>
      <c r="G110" s="29">
        <v>231110081428646</v>
      </c>
      <c r="H110" s="14" t="s">
        <v>239</v>
      </c>
      <c r="I110" s="15" t="s">
        <v>247</v>
      </c>
      <c r="J110" s="3" t="s">
        <v>14</v>
      </c>
      <c r="K110" s="11">
        <v>500</v>
      </c>
      <c r="L110" s="40">
        <v>220</v>
      </c>
      <c r="M110" s="31">
        <f t="shared" si="2"/>
        <v>110000</v>
      </c>
    </row>
    <row r="111" spans="1:13" ht="30" x14ac:dyDescent="0.25">
      <c r="A111" s="39">
        <v>14</v>
      </c>
      <c r="B111" s="3" t="s">
        <v>142</v>
      </c>
      <c r="C111" s="1" t="s">
        <v>259</v>
      </c>
      <c r="D111" s="5" t="s">
        <v>200</v>
      </c>
      <c r="E111" s="3" t="s">
        <v>17</v>
      </c>
      <c r="F111" s="13">
        <v>45025</v>
      </c>
      <c r="G111" s="29">
        <v>231110081428909</v>
      </c>
      <c r="H111" s="14" t="s">
        <v>240</v>
      </c>
      <c r="I111" s="15" t="s">
        <v>248</v>
      </c>
      <c r="J111" s="3" t="s">
        <v>20</v>
      </c>
      <c r="K111" s="11">
        <v>6</v>
      </c>
      <c r="L111" s="40">
        <v>55000</v>
      </c>
      <c r="M111" s="31">
        <f t="shared" si="2"/>
        <v>330000</v>
      </c>
    </row>
    <row r="112" spans="1:13" ht="30" x14ac:dyDescent="0.25">
      <c r="A112" s="39">
        <v>15</v>
      </c>
      <c r="B112" s="3" t="s">
        <v>142</v>
      </c>
      <c r="C112" s="1" t="s">
        <v>260</v>
      </c>
      <c r="D112" s="5" t="s">
        <v>200</v>
      </c>
      <c r="E112" s="3" t="s">
        <v>17</v>
      </c>
      <c r="F112" s="13">
        <v>45025</v>
      </c>
      <c r="G112" s="29">
        <v>231110081428891</v>
      </c>
      <c r="H112" s="14" t="s">
        <v>34</v>
      </c>
      <c r="I112" s="15" t="s">
        <v>47</v>
      </c>
      <c r="J112" s="3" t="s">
        <v>14</v>
      </c>
      <c r="K112" s="11">
        <v>5</v>
      </c>
      <c r="L112" s="40">
        <v>28800</v>
      </c>
      <c r="M112" s="31">
        <f t="shared" si="2"/>
        <v>144000</v>
      </c>
    </row>
    <row r="113" spans="1:13" ht="47.25" x14ac:dyDescent="0.25">
      <c r="A113" s="3">
        <v>16</v>
      </c>
      <c r="B113" s="3" t="s">
        <v>142</v>
      </c>
      <c r="C113" s="1" t="s">
        <v>253</v>
      </c>
      <c r="D113" s="5" t="s">
        <v>200</v>
      </c>
      <c r="E113" s="3" t="s">
        <v>17</v>
      </c>
      <c r="F113" s="13">
        <v>45025</v>
      </c>
      <c r="G113" s="29">
        <v>231110081428897</v>
      </c>
      <c r="H113" s="14" t="s">
        <v>90</v>
      </c>
      <c r="I113" s="15" t="s">
        <v>120</v>
      </c>
      <c r="J113" s="3" t="s">
        <v>20</v>
      </c>
      <c r="K113" s="11">
        <v>6</v>
      </c>
      <c r="L113" s="40">
        <v>140000</v>
      </c>
      <c r="M113" s="31">
        <f t="shared" si="2"/>
        <v>840000</v>
      </c>
    </row>
  </sheetData>
  <mergeCells count="17">
    <mergeCell ref="A5:M5"/>
    <mergeCell ref="K3:K4"/>
    <mergeCell ref="L3:L4"/>
    <mergeCell ref="M3:M4"/>
    <mergeCell ref="A80:M80"/>
    <mergeCell ref="A97:M97"/>
    <mergeCell ref="C1:L1"/>
    <mergeCell ref="C2:L2"/>
    <mergeCell ref="A3:A4"/>
    <mergeCell ref="B3:B4"/>
    <mergeCell ref="C3:C4"/>
    <mergeCell ref="D3:D4"/>
    <mergeCell ref="E3:E4"/>
    <mergeCell ref="G3:G4"/>
    <mergeCell ref="H3:I3"/>
    <mergeCell ref="J3:J4"/>
    <mergeCell ref="F3:F4"/>
  </mergeCells>
  <pageMargins left="0.11811023622047245" right="0.11811023622047245" top="0" bottom="0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85" zoomScaleNormal="85" zoomScaleSheetLayoutView="85" workbookViewId="0">
      <selection activeCell="H124" sqref="H124"/>
    </sheetView>
  </sheetViews>
  <sheetFormatPr defaultRowHeight="15.75" x14ac:dyDescent="0.25"/>
  <cols>
    <col min="1" max="1" width="6.85546875" style="6" customWidth="1"/>
    <col min="2" max="2" width="19.140625" style="6" customWidth="1"/>
    <col min="3" max="3" width="41.7109375" style="6" customWidth="1"/>
    <col min="4" max="4" width="18.28515625" style="6" customWidth="1"/>
    <col min="5" max="6" width="18.42578125" style="6" customWidth="1"/>
    <col min="7" max="7" width="19.140625" style="6" bestFit="1" customWidth="1"/>
    <col min="8" max="8" width="46.28515625" style="6" customWidth="1"/>
    <col min="9" max="9" width="16.5703125" style="6" customWidth="1"/>
    <col min="10" max="10" width="21.28515625" style="6" customWidth="1"/>
    <col min="11" max="11" width="18.42578125" style="6" customWidth="1"/>
    <col min="12" max="12" width="18.7109375" style="19" customWidth="1"/>
    <col min="13" max="13" width="20.7109375" style="6" customWidth="1"/>
    <col min="14" max="16384" width="9.140625" style="6"/>
  </cols>
  <sheetData>
    <row r="1" spans="1:13" x14ac:dyDescent="0.25">
      <c r="C1" s="20" t="s">
        <v>60</v>
      </c>
      <c r="D1" s="20"/>
      <c r="E1" s="20"/>
      <c r="F1" s="20"/>
      <c r="G1" s="20"/>
      <c r="H1" s="20"/>
      <c r="I1" s="20"/>
      <c r="J1" s="20"/>
      <c r="K1" s="20"/>
      <c r="L1" s="20"/>
    </row>
    <row r="2" spans="1:13" x14ac:dyDescent="0.25">
      <c r="C2" s="21" t="s">
        <v>31</v>
      </c>
      <c r="D2" s="21"/>
      <c r="E2" s="21"/>
      <c r="F2" s="21"/>
      <c r="G2" s="21"/>
      <c r="H2" s="21"/>
      <c r="I2" s="21"/>
      <c r="J2" s="21"/>
      <c r="K2" s="21"/>
      <c r="L2" s="21"/>
    </row>
    <row r="3" spans="1:13" ht="35.25" customHeight="1" x14ac:dyDescent="0.25">
      <c r="A3" s="22" t="s">
        <v>0</v>
      </c>
      <c r="B3" s="22" t="s">
        <v>1</v>
      </c>
      <c r="C3" s="22" t="s">
        <v>2</v>
      </c>
      <c r="D3" s="22" t="s">
        <v>11</v>
      </c>
      <c r="E3" s="22" t="s">
        <v>3</v>
      </c>
      <c r="F3" s="24" t="s">
        <v>76</v>
      </c>
      <c r="G3" s="22" t="s">
        <v>4</v>
      </c>
      <c r="H3" s="23" t="s">
        <v>5</v>
      </c>
      <c r="I3" s="23"/>
      <c r="J3" s="22" t="s">
        <v>6</v>
      </c>
      <c r="K3" s="22" t="s">
        <v>7</v>
      </c>
      <c r="L3" s="27" t="s">
        <v>8</v>
      </c>
      <c r="M3" s="22" t="s">
        <v>10</v>
      </c>
    </row>
    <row r="4" spans="1:13" ht="66" customHeight="1" x14ac:dyDescent="0.25">
      <c r="A4" s="22"/>
      <c r="B4" s="22"/>
      <c r="C4" s="22"/>
      <c r="D4" s="22"/>
      <c r="E4" s="22"/>
      <c r="F4" s="25"/>
      <c r="G4" s="22"/>
      <c r="H4" s="12" t="s">
        <v>9</v>
      </c>
      <c r="I4" s="12" t="s">
        <v>30</v>
      </c>
      <c r="J4" s="22"/>
      <c r="K4" s="22"/>
      <c r="L4" s="27"/>
      <c r="M4" s="22"/>
    </row>
    <row r="5" spans="1:13" x14ac:dyDescent="0.25">
      <c r="A5" s="26" t="s">
        <v>74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s="8" customFormat="1" ht="30" x14ac:dyDescent="0.25">
      <c r="A6" s="3">
        <v>1</v>
      </c>
      <c r="B6" s="3" t="s">
        <v>140</v>
      </c>
      <c r="C6" s="3" t="s">
        <v>143</v>
      </c>
      <c r="D6" s="3" t="s">
        <v>13</v>
      </c>
      <c r="E6" s="3" t="s">
        <v>17</v>
      </c>
      <c r="F6" s="13">
        <v>45015</v>
      </c>
      <c r="G6" s="29">
        <v>231110081395015</v>
      </c>
      <c r="H6" s="14" t="s">
        <v>39</v>
      </c>
      <c r="I6" s="15" t="s">
        <v>51</v>
      </c>
      <c r="J6" s="7" t="s">
        <v>14</v>
      </c>
      <c r="K6" s="30">
        <v>20</v>
      </c>
      <c r="L6" s="30">
        <v>21000</v>
      </c>
      <c r="M6" s="31">
        <v>420000</v>
      </c>
    </row>
    <row r="7" spans="1:13" s="8" customFormat="1" x14ac:dyDescent="0.25">
      <c r="A7" s="3">
        <v>2</v>
      </c>
      <c r="B7" s="3"/>
      <c r="C7" s="3"/>
      <c r="D7" s="3"/>
      <c r="E7" s="3"/>
      <c r="F7" s="13"/>
      <c r="G7" s="29"/>
      <c r="H7" s="14"/>
      <c r="I7" s="15"/>
      <c r="J7" s="7"/>
      <c r="K7" s="30"/>
      <c r="L7" s="30"/>
      <c r="M7" s="31"/>
    </row>
    <row r="8" spans="1:13" ht="25.5" customHeight="1" x14ac:dyDescent="0.25">
      <c r="A8" s="3">
        <v>3</v>
      </c>
      <c r="B8" s="3"/>
      <c r="C8" s="3"/>
      <c r="D8" s="3"/>
      <c r="E8" s="3"/>
      <c r="F8" s="13"/>
      <c r="G8" s="29"/>
      <c r="H8" s="14"/>
      <c r="I8" s="15"/>
      <c r="J8" s="7"/>
      <c r="K8" s="30"/>
      <c r="L8" s="30"/>
      <c r="M8" s="31"/>
    </row>
    <row r="9" spans="1:13" x14ac:dyDescent="0.25">
      <c r="A9" s="3">
        <v>4</v>
      </c>
      <c r="B9" s="3"/>
      <c r="C9" s="3"/>
      <c r="D9" s="3"/>
      <c r="E9" s="3"/>
      <c r="F9" s="13"/>
      <c r="G9" s="29"/>
      <c r="H9" s="14"/>
      <c r="I9" s="15"/>
      <c r="J9" s="7"/>
      <c r="K9" s="30"/>
      <c r="L9" s="30"/>
      <c r="M9" s="31"/>
    </row>
    <row r="10" spans="1:13" x14ac:dyDescent="0.25">
      <c r="A10" s="3">
        <v>5</v>
      </c>
      <c r="B10" s="3"/>
      <c r="C10" s="3"/>
      <c r="D10" s="3"/>
      <c r="E10" s="3"/>
      <c r="F10" s="13"/>
      <c r="G10" s="29"/>
      <c r="H10" s="14"/>
      <c r="I10" s="15"/>
      <c r="J10" s="7"/>
      <c r="K10" s="30"/>
      <c r="L10" s="30"/>
      <c r="M10" s="31"/>
    </row>
    <row r="11" spans="1:13" x14ac:dyDescent="0.25">
      <c r="A11" s="3">
        <v>6</v>
      </c>
      <c r="B11" s="3"/>
      <c r="C11" s="3"/>
      <c r="D11" s="3"/>
      <c r="E11" s="3"/>
      <c r="F11" s="13"/>
      <c r="G11" s="29"/>
      <c r="H11" s="14"/>
      <c r="I11" s="15"/>
      <c r="J11" s="7"/>
      <c r="K11" s="30"/>
      <c r="L11" s="30"/>
      <c r="M11" s="31"/>
    </row>
    <row r="12" spans="1:13" x14ac:dyDescent="0.25">
      <c r="A12" s="3">
        <v>7</v>
      </c>
      <c r="B12" s="3"/>
      <c r="C12" s="3"/>
      <c r="D12" s="3"/>
      <c r="E12" s="3"/>
      <c r="F12" s="13"/>
      <c r="G12" s="29"/>
      <c r="H12" s="14"/>
      <c r="I12" s="15"/>
      <c r="J12" s="7"/>
      <c r="K12" s="30"/>
      <c r="L12" s="30"/>
      <c r="M12" s="31"/>
    </row>
    <row r="13" spans="1:13" x14ac:dyDescent="0.25">
      <c r="A13" s="3">
        <v>8</v>
      </c>
      <c r="B13" s="3"/>
      <c r="C13" s="3"/>
      <c r="D13" s="3"/>
      <c r="E13" s="3"/>
      <c r="F13" s="13"/>
      <c r="G13" s="29"/>
      <c r="H13" s="14"/>
      <c r="I13" s="15"/>
      <c r="J13" s="7"/>
      <c r="K13" s="30"/>
      <c r="L13" s="30"/>
      <c r="M13" s="31"/>
    </row>
    <row r="14" spans="1:13" x14ac:dyDescent="0.25">
      <c r="A14" s="3">
        <v>9</v>
      </c>
      <c r="B14" s="3"/>
      <c r="C14" s="3"/>
      <c r="D14" s="3"/>
      <c r="E14" s="3"/>
      <c r="F14" s="13"/>
      <c r="G14" s="29"/>
      <c r="H14" s="14"/>
      <c r="I14" s="15"/>
      <c r="J14" s="7"/>
      <c r="K14" s="30"/>
      <c r="L14" s="30"/>
      <c r="M14" s="31"/>
    </row>
    <row r="15" spans="1:13" x14ac:dyDescent="0.25">
      <c r="A15" s="3">
        <v>10</v>
      </c>
      <c r="B15" s="3"/>
      <c r="C15" s="3"/>
      <c r="D15" s="3"/>
      <c r="E15" s="3"/>
      <c r="F15" s="13"/>
      <c r="G15" s="29"/>
      <c r="H15" s="14"/>
      <c r="I15" s="15"/>
      <c r="J15" s="7"/>
      <c r="K15" s="30"/>
      <c r="L15" s="30"/>
      <c r="M15" s="31"/>
    </row>
    <row r="16" spans="1:13" x14ac:dyDescent="0.25">
      <c r="A16" s="3">
        <v>11</v>
      </c>
      <c r="B16" s="3"/>
      <c r="C16" s="3"/>
      <c r="D16" s="3"/>
      <c r="E16" s="3"/>
      <c r="F16" s="13"/>
      <c r="G16" s="29"/>
      <c r="H16" s="14"/>
      <c r="I16" s="15"/>
      <c r="J16" s="7"/>
      <c r="K16" s="30"/>
      <c r="L16" s="32"/>
      <c r="M16" s="31"/>
    </row>
    <row r="17" spans="1:13" x14ac:dyDescent="0.25">
      <c r="A17" s="3">
        <v>12</v>
      </c>
      <c r="B17" s="3"/>
      <c r="C17" s="3"/>
      <c r="D17" s="3"/>
      <c r="E17" s="3"/>
      <c r="F17" s="13"/>
      <c r="G17" s="29"/>
      <c r="H17" s="14"/>
      <c r="I17" s="15"/>
      <c r="J17" s="7"/>
      <c r="K17" s="30"/>
      <c r="L17" s="30"/>
      <c r="M17" s="31"/>
    </row>
    <row r="18" spans="1:13" x14ac:dyDescent="0.25">
      <c r="A18" s="3">
        <v>13</v>
      </c>
      <c r="B18" s="3"/>
      <c r="C18" s="3"/>
      <c r="D18" s="3"/>
      <c r="E18" s="3"/>
      <c r="F18" s="13"/>
      <c r="G18" s="29"/>
      <c r="H18" s="14"/>
      <c r="I18" s="15"/>
      <c r="J18" s="7"/>
      <c r="K18" s="30"/>
      <c r="L18" s="30"/>
      <c r="M18" s="31"/>
    </row>
    <row r="19" spans="1:13" x14ac:dyDescent="0.25">
      <c r="A19" s="3">
        <v>14</v>
      </c>
      <c r="B19" s="3"/>
      <c r="C19" s="3"/>
      <c r="D19" s="3"/>
      <c r="E19" s="3"/>
      <c r="F19" s="13"/>
      <c r="G19" s="29"/>
      <c r="H19" s="14"/>
      <c r="I19" s="15"/>
      <c r="J19" s="7"/>
      <c r="K19" s="30"/>
      <c r="L19" s="30"/>
      <c r="M19" s="31"/>
    </row>
    <row r="20" spans="1:13" x14ac:dyDescent="0.25">
      <c r="A20" s="3">
        <v>15</v>
      </c>
      <c r="B20" s="3"/>
      <c r="C20" s="3"/>
      <c r="D20" s="3"/>
      <c r="E20" s="3"/>
      <c r="F20" s="13"/>
      <c r="G20" s="29"/>
      <c r="H20" s="14"/>
      <c r="I20" s="15"/>
      <c r="J20" s="7"/>
      <c r="K20" s="30"/>
      <c r="L20" s="30"/>
      <c r="M20" s="31"/>
    </row>
    <row r="21" spans="1:13" x14ac:dyDescent="0.25">
      <c r="A21" s="3">
        <v>16</v>
      </c>
      <c r="B21" s="3"/>
      <c r="C21" s="3"/>
      <c r="D21" s="3"/>
      <c r="E21" s="3"/>
      <c r="F21" s="13"/>
      <c r="G21" s="29"/>
      <c r="H21" s="14"/>
      <c r="I21" s="15"/>
      <c r="J21" s="7"/>
      <c r="K21" s="30"/>
      <c r="L21" s="30"/>
      <c r="M21" s="31"/>
    </row>
    <row r="22" spans="1:13" x14ac:dyDescent="0.25">
      <c r="A22" s="3">
        <v>17</v>
      </c>
      <c r="B22" s="3"/>
      <c r="C22" s="3"/>
      <c r="D22" s="3"/>
      <c r="E22" s="3"/>
      <c r="F22" s="13"/>
      <c r="G22" s="29"/>
      <c r="H22" s="14"/>
      <c r="I22" s="15"/>
      <c r="J22" s="7"/>
      <c r="K22" s="30"/>
      <c r="L22" s="30"/>
      <c r="M22" s="31"/>
    </row>
    <row r="23" spans="1:13" x14ac:dyDescent="0.25">
      <c r="A23" s="3">
        <v>18</v>
      </c>
      <c r="B23" s="3"/>
      <c r="C23" s="3"/>
      <c r="D23" s="3"/>
      <c r="E23" s="3"/>
      <c r="F23" s="13"/>
      <c r="G23" s="29"/>
      <c r="H23" s="14"/>
      <c r="I23" s="15"/>
      <c r="J23" s="30"/>
      <c r="K23" s="30"/>
      <c r="L23" s="30"/>
      <c r="M23" s="31"/>
    </row>
    <row r="24" spans="1:13" x14ac:dyDescent="0.25">
      <c r="A24" s="3">
        <v>19</v>
      </c>
      <c r="B24" s="3"/>
      <c r="C24" s="3"/>
      <c r="D24" s="3"/>
      <c r="E24" s="3"/>
      <c r="F24" s="13"/>
      <c r="G24" s="29"/>
      <c r="H24" s="14"/>
      <c r="I24" s="15"/>
      <c r="J24" s="7"/>
      <c r="K24" s="30"/>
      <c r="L24" s="30"/>
      <c r="M24" s="31"/>
    </row>
    <row r="25" spans="1:13" x14ac:dyDescent="0.25">
      <c r="A25" s="3">
        <v>20</v>
      </c>
      <c r="B25" s="3"/>
      <c r="C25" s="3"/>
      <c r="D25" s="3"/>
      <c r="E25" s="3"/>
      <c r="F25" s="13"/>
      <c r="G25" s="29"/>
      <c r="H25" s="14"/>
      <c r="I25" s="15"/>
      <c r="J25" s="7"/>
      <c r="K25" s="30"/>
      <c r="L25" s="30"/>
      <c r="M25" s="31"/>
    </row>
    <row r="26" spans="1:13" x14ac:dyDescent="0.25">
      <c r="A26" s="3">
        <v>21</v>
      </c>
      <c r="B26" s="3"/>
      <c r="C26" s="3"/>
      <c r="D26" s="3"/>
      <c r="E26" s="3"/>
      <c r="F26" s="13"/>
      <c r="G26" s="29"/>
      <c r="H26" s="14"/>
      <c r="I26" s="15"/>
      <c r="J26" s="7"/>
      <c r="K26" s="30"/>
      <c r="L26" s="30"/>
      <c r="M26" s="31"/>
    </row>
    <row r="27" spans="1:13" x14ac:dyDescent="0.25">
      <c r="A27" s="3">
        <v>22</v>
      </c>
      <c r="B27" s="3"/>
      <c r="C27" s="3"/>
      <c r="D27" s="3"/>
      <c r="E27" s="3"/>
      <c r="F27" s="13"/>
      <c r="G27" s="29"/>
      <c r="H27" s="14"/>
      <c r="I27" s="15"/>
      <c r="J27" s="7"/>
      <c r="K27" s="30"/>
      <c r="L27" s="30"/>
      <c r="M27" s="31"/>
    </row>
    <row r="28" spans="1:13" x14ac:dyDescent="0.25">
      <c r="A28" s="3">
        <v>23</v>
      </c>
      <c r="B28" s="3"/>
      <c r="C28" s="3"/>
      <c r="D28" s="3"/>
      <c r="E28" s="3"/>
      <c r="F28" s="13"/>
      <c r="G28" s="29"/>
      <c r="H28" s="14"/>
      <c r="I28" s="15"/>
      <c r="J28" s="7"/>
      <c r="K28" s="30"/>
      <c r="L28" s="30"/>
      <c r="M28" s="31"/>
    </row>
    <row r="29" spans="1:13" x14ac:dyDescent="0.25">
      <c r="A29" s="3">
        <v>24</v>
      </c>
      <c r="B29" s="3"/>
      <c r="C29" s="3"/>
      <c r="D29" s="3"/>
      <c r="E29" s="3"/>
      <c r="F29" s="13"/>
      <c r="G29" s="29"/>
      <c r="H29" s="14"/>
      <c r="I29" s="15"/>
      <c r="J29" s="7"/>
      <c r="K29" s="30"/>
      <c r="L29" s="30"/>
      <c r="M29" s="31"/>
    </row>
    <row r="30" spans="1:13" x14ac:dyDescent="0.25">
      <c r="A30" s="3">
        <v>25</v>
      </c>
      <c r="B30" s="3"/>
      <c r="C30" s="3"/>
      <c r="D30" s="3"/>
      <c r="E30" s="3"/>
      <c r="F30" s="13"/>
      <c r="G30" s="29"/>
      <c r="H30" s="14"/>
      <c r="I30" s="15"/>
      <c r="J30" s="7"/>
      <c r="K30" s="30"/>
      <c r="L30" s="30"/>
      <c r="M30" s="31"/>
    </row>
    <row r="31" spans="1:13" s="10" customFormat="1" x14ac:dyDescent="0.25">
      <c r="A31" s="3">
        <v>26</v>
      </c>
      <c r="B31" s="3"/>
      <c r="C31" s="9"/>
      <c r="D31" s="3"/>
      <c r="E31" s="3"/>
      <c r="F31" s="13"/>
      <c r="G31" s="29"/>
      <c r="H31" s="14"/>
      <c r="I31" s="15"/>
      <c r="J31" s="7"/>
      <c r="K31" s="30"/>
      <c r="L31" s="30"/>
      <c r="M31" s="31"/>
    </row>
    <row r="32" spans="1:13" s="10" customFormat="1" x14ac:dyDescent="0.25">
      <c r="A32" s="3">
        <v>27</v>
      </c>
      <c r="B32" s="3"/>
      <c r="C32" s="9"/>
      <c r="D32" s="3"/>
      <c r="E32" s="3"/>
      <c r="F32" s="13"/>
      <c r="G32" s="29"/>
      <c r="H32" s="14"/>
      <c r="I32" s="15"/>
      <c r="J32" s="7"/>
      <c r="K32" s="30"/>
      <c r="L32" s="30"/>
      <c r="M32" s="31"/>
    </row>
    <row r="33" spans="1:13" x14ac:dyDescent="0.25">
      <c r="A33" s="3">
        <v>28</v>
      </c>
      <c r="B33" s="3"/>
      <c r="C33" s="3"/>
      <c r="D33" s="3"/>
      <c r="E33" s="3"/>
      <c r="F33" s="13"/>
      <c r="G33" s="29"/>
      <c r="H33" s="14"/>
      <c r="I33" s="15"/>
      <c r="J33" s="7"/>
      <c r="K33" s="30"/>
      <c r="L33" s="30"/>
      <c r="M33" s="31"/>
    </row>
    <row r="34" spans="1:13" x14ac:dyDescent="0.25">
      <c r="A34" s="3">
        <v>29</v>
      </c>
      <c r="B34" s="3"/>
      <c r="C34" s="3"/>
      <c r="D34" s="3"/>
      <c r="E34" s="3"/>
      <c r="F34" s="13"/>
      <c r="G34" s="29"/>
      <c r="H34" s="14"/>
      <c r="I34" s="15"/>
      <c r="J34" s="7"/>
      <c r="K34" s="30"/>
      <c r="L34" s="30"/>
      <c r="M34" s="31"/>
    </row>
    <row r="35" spans="1:13" x14ac:dyDescent="0.25">
      <c r="A35" s="3">
        <v>30</v>
      </c>
      <c r="B35" s="3"/>
      <c r="C35" s="3"/>
      <c r="D35" s="3"/>
      <c r="E35" s="3"/>
      <c r="F35" s="13"/>
      <c r="G35" s="29"/>
      <c r="H35" s="14"/>
      <c r="I35" s="15"/>
      <c r="J35" s="7"/>
      <c r="K35" s="30"/>
      <c r="L35" s="30"/>
      <c r="M35" s="31"/>
    </row>
    <row r="36" spans="1:13" s="8" customFormat="1" x14ac:dyDescent="0.25">
      <c r="A36" s="3">
        <v>31</v>
      </c>
      <c r="B36" s="3"/>
      <c r="C36" s="3"/>
      <c r="D36" s="3"/>
      <c r="E36" s="3"/>
      <c r="F36" s="13"/>
      <c r="G36" s="29"/>
      <c r="H36" s="14"/>
      <c r="I36" s="15"/>
      <c r="J36" s="7"/>
      <c r="K36" s="30"/>
      <c r="L36" s="30"/>
      <c r="M36" s="31"/>
    </row>
    <row r="37" spans="1:13" s="8" customFormat="1" x14ac:dyDescent="0.25">
      <c r="A37" s="3">
        <v>32</v>
      </c>
      <c r="B37" s="3"/>
      <c r="C37" s="3"/>
      <c r="D37" s="3"/>
      <c r="E37" s="3"/>
      <c r="F37" s="13"/>
      <c r="G37" s="29"/>
      <c r="H37" s="14"/>
      <c r="I37" s="15"/>
      <c r="J37" s="7"/>
      <c r="K37" s="30"/>
      <c r="L37" s="30"/>
      <c r="M37" s="31"/>
    </row>
    <row r="38" spans="1:13" s="8" customFormat="1" x14ac:dyDescent="0.25">
      <c r="A38" s="3">
        <v>33</v>
      </c>
      <c r="B38" s="3"/>
      <c r="C38" s="3"/>
      <c r="D38" s="3"/>
      <c r="E38" s="3"/>
      <c r="F38" s="13"/>
      <c r="G38" s="29"/>
      <c r="H38" s="14"/>
      <c r="I38" s="15"/>
      <c r="J38" s="7"/>
      <c r="K38" s="30"/>
      <c r="L38" s="30"/>
      <c r="M38" s="31"/>
    </row>
    <row r="39" spans="1:13" s="8" customFormat="1" x14ac:dyDescent="0.25">
      <c r="A39" s="3">
        <v>34</v>
      </c>
      <c r="B39" s="3"/>
      <c r="C39" s="3"/>
      <c r="D39" s="3"/>
      <c r="E39" s="3"/>
      <c r="F39" s="13"/>
      <c r="G39" s="29"/>
      <c r="H39" s="14"/>
      <c r="I39" s="15"/>
      <c r="J39" s="7"/>
      <c r="K39" s="30"/>
      <c r="L39" s="30"/>
      <c r="M39" s="31"/>
    </row>
    <row r="40" spans="1:13" s="8" customFormat="1" x14ac:dyDescent="0.25">
      <c r="A40" s="3">
        <v>35</v>
      </c>
      <c r="B40" s="3"/>
      <c r="C40" s="3"/>
      <c r="D40" s="3"/>
      <c r="E40" s="3"/>
      <c r="F40" s="13"/>
      <c r="G40" s="29"/>
      <c r="H40" s="14"/>
      <c r="I40" s="15"/>
      <c r="J40" s="7"/>
      <c r="K40" s="32"/>
      <c r="L40" s="30"/>
      <c r="M40" s="31"/>
    </row>
    <row r="41" spans="1:13" s="8" customFormat="1" x14ac:dyDescent="0.25">
      <c r="A41" s="3">
        <v>36</v>
      </c>
      <c r="B41" s="3"/>
      <c r="C41" s="3"/>
      <c r="D41" s="3"/>
      <c r="E41" s="3"/>
      <c r="F41" s="13"/>
      <c r="G41" s="29"/>
      <c r="H41" s="14"/>
      <c r="I41" s="15"/>
      <c r="J41" s="7"/>
      <c r="K41" s="30"/>
      <c r="L41" s="30"/>
      <c r="M41" s="31"/>
    </row>
    <row r="42" spans="1:13" s="8" customFormat="1" x14ac:dyDescent="0.25">
      <c r="A42" s="3">
        <v>37</v>
      </c>
      <c r="B42" s="3"/>
      <c r="C42" s="3"/>
      <c r="D42" s="3"/>
      <c r="E42" s="3"/>
      <c r="F42" s="13"/>
      <c r="G42" s="29"/>
      <c r="H42" s="14"/>
      <c r="I42" s="15"/>
      <c r="J42" s="7"/>
      <c r="K42" s="30"/>
      <c r="L42" s="30"/>
      <c r="M42" s="31"/>
    </row>
    <row r="43" spans="1:13" x14ac:dyDescent="0.25">
      <c r="A43" s="3">
        <v>38</v>
      </c>
      <c r="B43" s="3"/>
      <c r="C43" s="3"/>
      <c r="D43" s="3"/>
      <c r="E43" s="3"/>
      <c r="F43" s="13"/>
      <c r="G43" s="29"/>
      <c r="H43" s="14"/>
      <c r="I43" s="15"/>
      <c r="J43" s="7"/>
      <c r="K43" s="30"/>
      <c r="L43" s="30"/>
      <c r="M43" s="31"/>
    </row>
    <row r="44" spans="1:13" x14ac:dyDescent="0.25">
      <c r="A44" s="3">
        <v>39</v>
      </c>
      <c r="B44" s="3"/>
      <c r="C44" s="3"/>
      <c r="D44" s="3"/>
      <c r="E44" s="3"/>
      <c r="F44" s="13"/>
      <c r="G44" s="29"/>
      <c r="H44" s="14"/>
      <c r="I44" s="15"/>
      <c r="J44" s="7"/>
      <c r="K44" s="30"/>
      <c r="L44" s="30"/>
      <c r="M44" s="31"/>
    </row>
    <row r="45" spans="1:13" x14ac:dyDescent="0.25">
      <c r="A45" s="3">
        <v>40</v>
      </c>
      <c r="B45" s="3"/>
      <c r="C45" s="3"/>
      <c r="D45" s="3"/>
      <c r="E45" s="3"/>
      <c r="F45" s="13"/>
      <c r="G45" s="29"/>
      <c r="H45" s="14"/>
      <c r="I45" s="15"/>
      <c r="J45" s="7"/>
      <c r="K45" s="30"/>
      <c r="L45" s="30"/>
      <c r="M45" s="31"/>
    </row>
    <row r="46" spans="1:13" x14ac:dyDescent="0.25">
      <c r="A46" s="3">
        <v>41</v>
      </c>
      <c r="B46" s="3"/>
      <c r="C46" s="3"/>
      <c r="D46" s="3"/>
      <c r="E46" s="3"/>
      <c r="F46" s="13"/>
      <c r="G46" s="29"/>
      <c r="H46" s="14"/>
      <c r="I46" s="15"/>
      <c r="J46" s="7"/>
      <c r="K46" s="30"/>
      <c r="L46" s="30"/>
      <c r="M46" s="31"/>
    </row>
    <row r="47" spans="1:13" x14ac:dyDescent="0.25">
      <c r="A47" s="3">
        <v>42</v>
      </c>
      <c r="B47" s="3"/>
      <c r="C47" s="3"/>
      <c r="D47" s="3"/>
      <c r="E47" s="3"/>
      <c r="F47" s="13"/>
      <c r="G47" s="37"/>
      <c r="H47" s="14"/>
      <c r="I47" s="15"/>
      <c r="J47" s="7"/>
      <c r="K47" s="30"/>
      <c r="L47" s="30"/>
      <c r="M47" s="31"/>
    </row>
    <row r="48" spans="1:13" x14ac:dyDescent="0.25">
      <c r="A48" s="3">
        <v>43</v>
      </c>
      <c r="B48" s="3"/>
      <c r="C48" s="3"/>
      <c r="D48" s="3"/>
      <c r="E48" s="3"/>
      <c r="F48" s="13"/>
      <c r="G48" s="29"/>
      <c r="H48" s="14"/>
      <c r="I48" s="15"/>
      <c r="J48" s="7"/>
      <c r="K48" s="30"/>
      <c r="L48" s="30"/>
      <c r="M48" s="31"/>
    </row>
    <row r="49" spans="1:13" x14ac:dyDescent="0.25">
      <c r="A49" s="3">
        <v>44</v>
      </c>
      <c r="B49" s="3"/>
      <c r="C49" s="3"/>
      <c r="D49" s="3"/>
      <c r="E49" s="3"/>
      <c r="F49" s="13"/>
      <c r="G49" s="29"/>
      <c r="H49" s="14"/>
      <c r="I49" s="15"/>
      <c r="J49" s="7"/>
      <c r="K49" s="30"/>
      <c r="L49" s="30"/>
      <c r="M49" s="31"/>
    </row>
    <row r="50" spans="1:13" x14ac:dyDescent="0.25">
      <c r="A50" s="3">
        <v>45</v>
      </c>
      <c r="B50" s="3"/>
      <c r="C50" s="3"/>
      <c r="D50" s="3"/>
      <c r="E50" s="3"/>
      <c r="F50" s="13"/>
      <c r="G50" s="29"/>
      <c r="H50" s="14"/>
      <c r="I50" s="15"/>
      <c r="J50" s="7"/>
      <c r="K50" s="30"/>
      <c r="L50" s="30"/>
      <c r="M50" s="31"/>
    </row>
    <row r="51" spans="1:13" x14ac:dyDescent="0.25">
      <c r="A51" s="3">
        <v>46</v>
      </c>
      <c r="B51" s="3"/>
      <c r="C51" s="3"/>
      <c r="D51" s="3"/>
      <c r="E51" s="3"/>
      <c r="F51" s="13"/>
      <c r="G51" s="29"/>
      <c r="H51" s="14"/>
      <c r="I51" s="15"/>
      <c r="J51" s="7"/>
      <c r="K51" s="30"/>
      <c r="L51" s="30"/>
      <c r="M51" s="31"/>
    </row>
    <row r="52" spans="1:13" x14ac:dyDescent="0.25">
      <c r="A52" s="3">
        <v>47</v>
      </c>
      <c r="B52" s="3"/>
      <c r="C52" s="3"/>
      <c r="D52" s="3"/>
      <c r="E52" s="3"/>
      <c r="F52" s="13"/>
      <c r="G52" s="29"/>
      <c r="H52" s="14"/>
      <c r="I52" s="15"/>
      <c r="J52" s="7"/>
      <c r="K52" s="30"/>
      <c r="L52" s="30"/>
      <c r="M52" s="31"/>
    </row>
    <row r="53" spans="1:13" x14ac:dyDescent="0.25">
      <c r="A53" s="3">
        <v>48</v>
      </c>
      <c r="B53" s="3"/>
      <c r="C53" s="3"/>
      <c r="D53" s="3"/>
      <c r="E53" s="3"/>
      <c r="F53" s="13"/>
      <c r="G53" s="29"/>
      <c r="H53" s="14"/>
      <c r="I53" s="15"/>
      <c r="J53" s="7"/>
      <c r="K53" s="30"/>
      <c r="L53" s="30"/>
      <c r="M53" s="31"/>
    </row>
    <row r="54" spans="1:13" x14ac:dyDescent="0.25">
      <c r="A54" s="3">
        <v>49</v>
      </c>
      <c r="B54" s="3"/>
      <c r="C54" s="3"/>
      <c r="D54" s="3"/>
      <c r="E54" s="3"/>
      <c r="F54" s="13"/>
      <c r="G54" s="29"/>
      <c r="H54" s="14"/>
      <c r="I54" s="15"/>
      <c r="J54" s="7"/>
      <c r="K54" s="30"/>
      <c r="L54" s="30"/>
      <c r="M54" s="31"/>
    </row>
    <row r="55" spans="1:13" x14ac:dyDescent="0.25">
      <c r="A55" s="3">
        <v>50</v>
      </c>
      <c r="B55" s="3"/>
      <c r="C55" s="3"/>
      <c r="D55" s="3"/>
      <c r="E55" s="3"/>
      <c r="F55" s="13"/>
      <c r="G55" s="29"/>
      <c r="H55" s="14"/>
      <c r="I55" s="15"/>
      <c r="J55" s="7"/>
      <c r="K55" s="30"/>
      <c r="L55" s="30"/>
      <c r="M55" s="31"/>
    </row>
    <row r="56" spans="1:13" x14ac:dyDescent="0.25">
      <c r="A56" s="3">
        <v>51</v>
      </c>
      <c r="B56" s="3"/>
      <c r="C56" s="3"/>
      <c r="D56" s="3"/>
      <c r="E56" s="3"/>
      <c r="F56" s="13"/>
      <c r="G56" s="29"/>
      <c r="H56" s="14"/>
      <c r="I56" s="15"/>
      <c r="J56" s="7"/>
      <c r="K56" s="30"/>
      <c r="L56" s="30"/>
      <c r="M56" s="31"/>
    </row>
    <row r="57" spans="1:13" x14ac:dyDescent="0.25">
      <c r="A57" s="3">
        <v>52</v>
      </c>
      <c r="B57" s="3"/>
      <c r="C57" s="3"/>
      <c r="D57" s="3"/>
      <c r="E57" s="3"/>
      <c r="F57" s="13"/>
      <c r="G57" s="29"/>
      <c r="H57" s="14"/>
      <c r="I57" s="15"/>
      <c r="J57" s="7"/>
      <c r="K57" s="30"/>
      <c r="L57" s="30"/>
      <c r="M57" s="31"/>
    </row>
    <row r="58" spans="1:13" x14ac:dyDescent="0.25">
      <c r="A58" s="3">
        <v>53</v>
      </c>
      <c r="B58" s="3"/>
      <c r="C58" s="3"/>
      <c r="D58" s="3"/>
      <c r="E58" s="3"/>
      <c r="F58" s="13"/>
      <c r="G58" s="29"/>
      <c r="H58" s="14"/>
      <c r="I58" s="15"/>
      <c r="J58" s="7"/>
      <c r="K58" s="30"/>
      <c r="L58" s="32"/>
      <c r="M58" s="31"/>
    </row>
    <row r="59" spans="1:13" x14ac:dyDescent="0.25">
      <c r="A59" s="3">
        <v>54</v>
      </c>
      <c r="B59" s="3"/>
      <c r="C59" s="3"/>
      <c r="D59" s="3"/>
      <c r="E59" s="3"/>
      <c r="F59" s="13"/>
      <c r="G59" s="29"/>
      <c r="H59" s="14"/>
      <c r="I59" s="15"/>
      <c r="J59" s="7"/>
      <c r="K59" s="30"/>
      <c r="L59" s="30"/>
      <c r="M59" s="31"/>
    </row>
    <row r="60" spans="1:13" x14ac:dyDescent="0.25">
      <c r="A60" s="3">
        <v>55</v>
      </c>
      <c r="B60" s="3"/>
      <c r="C60" s="3"/>
      <c r="D60" s="3"/>
      <c r="E60" s="3"/>
      <c r="F60" s="13"/>
      <c r="G60" s="29"/>
      <c r="H60" s="14"/>
      <c r="I60" s="15"/>
      <c r="J60" s="7"/>
      <c r="K60" s="30"/>
      <c r="L60" s="30"/>
      <c r="M60" s="31"/>
    </row>
    <row r="61" spans="1:13" x14ac:dyDescent="0.25">
      <c r="A61" s="3">
        <v>56</v>
      </c>
      <c r="B61" s="3"/>
      <c r="C61" s="3"/>
      <c r="D61" s="3"/>
      <c r="E61" s="3"/>
      <c r="F61" s="13"/>
      <c r="G61" s="29"/>
      <c r="H61" s="14"/>
      <c r="I61" s="15"/>
      <c r="J61" s="7"/>
      <c r="K61" s="30"/>
      <c r="L61" s="30"/>
      <c r="M61" s="31"/>
    </row>
    <row r="62" spans="1:13" x14ac:dyDescent="0.25">
      <c r="A62" s="3">
        <v>57</v>
      </c>
      <c r="B62" s="3"/>
      <c r="C62" s="3"/>
      <c r="D62" s="3"/>
      <c r="E62" s="3"/>
      <c r="F62" s="13"/>
      <c r="G62" s="29"/>
      <c r="H62" s="14"/>
      <c r="I62" s="15"/>
      <c r="J62" s="7"/>
      <c r="K62" s="30"/>
      <c r="L62" s="30"/>
      <c r="M62" s="31"/>
    </row>
    <row r="63" spans="1:13" x14ac:dyDescent="0.25">
      <c r="A63" s="3">
        <v>58</v>
      </c>
      <c r="B63" s="3"/>
      <c r="C63" s="3"/>
      <c r="D63" s="3"/>
      <c r="E63" s="3"/>
      <c r="F63" s="13"/>
      <c r="G63" s="29"/>
      <c r="H63" s="14"/>
      <c r="I63" s="15"/>
      <c r="J63" s="7"/>
      <c r="K63" s="30"/>
      <c r="L63" s="30"/>
      <c r="M63" s="31"/>
    </row>
    <row r="64" spans="1:13" x14ac:dyDescent="0.25">
      <c r="A64" s="3">
        <v>59</v>
      </c>
      <c r="B64" s="3"/>
      <c r="C64" s="3"/>
      <c r="D64" s="3"/>
      <c r="E64" s="3"/>
      <c r="F64" s="13"/>
      <c r="G64" s="29"/>
      <c r="H64" s="14"/>
      <c r="I64" s="15"/>
      <c r="J64" s="7"/>
      <c r="K64" s="30"/>
      <c r="L64" s="30"/>
      <c r="M64" s="31"/>
    </row>
    <row r="65" spans="1:13" x14ac:dyDescent="0.25">
      <c r="A65" s="3">
        <v>60</v>
      </c>
      <c r="B65" s="3"/>
      <c r="C65" s="3"/>
      <c r="D65" s="3"/>
      <c r="E65" s="3"/>
      <c r="F65" s="13"/>
      <c r="G65" s="29"/>
      <c r="H65" s="14"/>
      <c r="I65" s="15"/>
      <c r="J65" s="7"/>
      <c r="K65" s="30"/>
      <c r="L65" s="30"/>
      <c r="M65" s="31"/>
    </row>
    <row r="66" spans="1:13" x14ac:dyDescent="0.25">
      <c r="A66" s="3">
        <v>61</v>
      </c>
      <c r="B66" s="3"/>
      <c r="C66" s="3"/>
      <c r="D66" s="3"/>
      <c r="E66" s="3"/>
      <c r="F66" s="13"/>
      <c r="G66" s="29"/>
      <c r="H66" s="14"/>
      <c r="I66" s="15"/>
      <c r="J66" s="7"/>
      <c r="K66" s="30"/>
      <c r="L66" s="30"/>
      <c r="M66" s="31"/>
    </row>
    <row r="67" spans="1:13" x14ac:dyDescent="0.25">
      <c r="A67" s="3">
        <v>62</v>
      </c>
      <c r="B67" s="3"/>
      <c r="C67" s="3"/>
      <c r="D67" s="3"/>
      <c r="E67" s="3"/>
      <c r="F67" s="13"/>
      <c r="G67" s="29"/>
      <c r="H67" s="14"/>
      <c r="I67" s="15"/>
      <c r="J67" s="7"/>
      <c r="K67" s="30"/>
      <c r="L67" s="30"/>
      <c r="M67" s="31"/>
    </row>
    <row r="68" spans="1:13" x14ac:dyDescent="0.25">
      <c r="A68" s="3">
        <v>63</v>
      </c>
      <c r="B68" s="3"/>
      <c r="C68" s="3"/>
      <c r="D68" s="3"/>
      <c r="E68" s="3"/>
      <c r="F68" s="13"/>
      <c r="G68" s="29"/>
      <c r="H68" s="14"/>
      <c r="I68" s="15"/>
      <c r="J68" s="7"/>
      <c r="K68" s="30"/>
      <c r="L68" s="30"/>
      <c r="M68" s="31"/>
    </row>
    <row r="69" spans="1:13" x14ac:dyDescent="0.25">
      <c r="A69" s="3">
        <v>64</v>
      </c>
      <c r="B69" s="3"/>
      <c r="C69" s="3"/>
      <c r="D69" s="3"/>
      <c r="E69" s="3"/>
      <c r="F69" s="13"/>
      <c r="G69" s="29"/>
      <c r="H69" s="14"/>
      <c r="I69" s="15"/>
      <c r="J69" s="7"/>
      <c r="K69" s="30"/>
      <c r="L69" s="30"/>
      <c r="M69" s="31"/>
    </row>
    <row r="70" spans="1:13" x14ac:dyDescent="0.25">
      <c r="A70" s="3">
        <v>65</v>
      </c>
      <c r="B70" s="3"/>
      <c r="C70" s="3"/>
      <c r="D70" s="3"/>
      <c r="E70" s="3"/>
      <c r="F70" s="13"/>
      <c r="G70" s="29"/>
      <c r="H70" s="14"/>
      <c r="I70" s="15"/>
      <c r="J70" s="7"/>
      <c r="K70" s="30"/>
      <c r="L70" s="30"/>
      <c r="M70" s="31"/>
    </row>
    <row r="71" spans="1:13" x14ac:dyDescent="0.25">
      <c r="A71" s="3">
        <v>66</v>
      </c>
      <c r="B71" s="3"/>
      <c r="C71" s="3"/>
      <c r="D71" s="3"/>
      <c r="E71" s="3"/>
      <c r="F71" s="13"/>
      <c r="G71" s="29"/>
      <c r="H71" s="14"/>
      <c r="I71" s="15"/>
      <c r="J71" s="7"/>
      <c r="K71" s="30"/>
      <c r="L71" s="30"/>
      <c r="M71" s="31"/>
    </row>
    <row r="72" spans="1:13" x14ac:dyDescent="0.25">
      <c r="A72" s="3">
        <v>67</v>
      </c>
      <c r="B72" s="3"/>
      <c r="C72" s="3"/>
      <c r="D72" s="3"/>
      <c r="E72" s="3"/>
      <c r="F72" s="13"/>
      <c r="G72" s="29"/>
      <c r="H72" s="14"/>
      <c r="I72" s="15"/>
      <c r="J72" s="7"/>
      <c r="K72" s="30"/>
      <c r="L72" s="30"/>
      <c r="M72" s="31"/>
    </row>
    <row r="73" spans="1:13" x14ac:dyDescent="0.25">
      <c r="A73" s="3">
        <v>68</v>
      </c>
      <c r="B73" s="3"/>
      <c r="C73" s="3"/>
      <c r="D73" s="3"/>
      <c r="E73" s="3"/>
      <c r="F73" s="13"/>
      <c r="G73" s="29"/>
      <c r="H73" s="14"/>
      <c r="I73" s="15"/>
      <c r="J73" s="7"/>
      <c r="K73" s="30"/>
      <c r="L73" s="30"/>
      <c r="M73" s="31"/>
    </row>
    <row r="74" spans="1:13" x14ac:dyDescent="0.25">
      <c r="A74" s="3">
        <v>69</v>
      </c>
      <c r="B74" s="3"/>
      <c r="C74" s="3"/>
      <c r="D74" s="3"/>
      <c r="E74" s="3"/>
      <c r="F74" s="13"/>
      <c r="G74" s="29"/>
      <c r="H74" s="14"/>
      <c r="I74" s="15"/>
      <c r="J74" s="7"/>
      <c r="K74" s="30"/>
      <c r="L74" s="30"/>
      <c r="M74" s="31"/>
    </row>
    <row r="75" spans="1:13" x14ac:dyDescent="0.25">
      <c r="A75" s="3">
        <v>70</v>
      </c>
      <c r="B75" s="3"/>
      <c r="C75" s="3"/>
      <c r="D75" s="3"/>
      <c r="E75" s="3"/>
      <c r="F75" s="13"/>
      <c r="G75" s="29"/>
      <c r="H75" s="14"/>
      <c r="I75" s="15"/>
      <c r="J75" s="7"/>
      <c r="K75" s="30"/>
      <c r="L75" s="30"/>
      <c r="M75" s="31"/>
    </row>
    <row r="76" spans="1:13" x14ac:dyDescent="0.25">
      <c r="A76" s="3">
        <v>71</v>
      </c>
      <c r="B76" s="3"/>
      <c r="C76" s="3"/>
      <c r="D76" s="3"/>
      <c r="E76" s="3"/>
      <c r="F76" s="13"/>
      <c r="G76" s="29"/>
      <c r="H76" s="14"/>
      <c r="I76" s="15"/>
      <c r="J76" s="7"/>
      <c r="K76" s="30"/>
      <c r="L76" s="32"/>
      <c r="M76" s="31"/>
    </row>
    <row r="77" spans="1:13" x14ac:dyDescent="0.25">
      <c r="A77" s="3">
        <v>72</v>
      </c>
      <c r="B77" s="3"/>
      <c r="C77" s="3"/>
      <c r="D77" s="3"/>
      <c r="E77" s="3"/>
      <c r="F77" s="13"/>
      <c r="G77" s="29"/>
      <c r="H77" s="14"/>
      <c r="I77" s="15"/>
      <c r="J77" s="7"/>
      <c r="K77" s="30"/>
      <c r="L77" s="30"/>
      <c r="M77" s="31"/>
    </row>
    <row r="78" spans="1:13" x14ac:dyDescent="0.25">
      <c r="A78" s="3">
        <v>73</v>
      </c>
      <c r="B78" s="3"/>
      <c r="C78" s="3"/>
      <c r="D78" s="3"/>
      <c r="E78" s="3"/>
      <c r="F78" s="13"/>
      <c r="G78" s="29"/>
      <c r="H78" s="14"/>
      <c r="I78" s="15"/>
      <c r="J78" s="7"/>
      <c r="K78" s="30"/>
      <c r="L78" s="30"/>
      <c r="M78" s="31"/>
    </row>
    <row r="79" spans="1:13" x14ac:dyDescent="0.25">
      <c r="A79" s="3">
        <v>74</v>
      </c>
      <c r="B79" s="3"/>
      <c r="C79" s="3"/>
      <c r="D79" s="3"/>
      <c r="E79" s="3"/>
      <c r="F79" s="13"/>
      <c r="G79" s="29"/>
      <c r="H79" s="14"/>
      <c r="I79" s="15"/>
      <c r="J79" s="7"/>
      <c r="K79" s="30"/>
      <c r="L79" s="30"/>
      <c r="M79" s="31"/>
    </row>
    <row r="80" spans="1:13" ht="27.75" customHeight="1" x14ac:dyDescent="0.25">
      <c r="A80" s="34" t="s">
        <v>75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</row>
    <row r="81" spans="1:13" x14ac:dyDescent="0.25">
      <c r="A81" s="3">
        <v>1</v>
      </c>
      <c r="B81" s="3"/>
      <c r="C81" s="3"/>
      <c r="D81" s="5"/>
      <c r="E81" s="3"/>
      <c r="F81" s="13"/>
      <c r="G81" s="29"/>
      <c r="H81" s="14"/>
      <c r="I81" s="15"/>
      <c r="J81" s="3"/>
      <c r="K81" s="3"/>
      <c r="L81" s="17"/>
      <c r="M81" s="31"/>
    </row>
    <row r="82" spans="1:13" x14ac:dyDescent="0.25">
      <c r="A82" s="3">
        <v>2</v>
      </c>
      <c r="B82" s="3"/>
      <c r="C82" s="3"/>
      <c r="D82" s="5"/>
      <c r="E82" s="3"/>
      <c r="F82" s="13"/>
      <c r="G82" s="33"/>
      <c r="H82" s="14"/>
      <c r="I82" s="15"/>
      <c r="J82" s="3"/>
      <c r="K82" s="3"/>
      <c r="L82" s="17"/>
      <c r="M82" s="31"/>
    </row>
    <row r="83" spans="1:13" x14ac:dyDescent="0.25">
      <c r="A83" s="3">
        <v>3</v>
      </c>
      <c r="B83" s="3"/>
      <c r="C83" s="3"/>
      <c r="D83" s="5"/>
      <c r="E83" s="3"/>
      <c r="F83" s="13"/>
      <c r="G83" s="33"/>
      <c r="H83" s="14"/>
      <c r="I83" s="15"/>
      <c r="J83" s="3"/>
      <c r="K83" s="3"/>
      <c r="L83" s="17"/>
      <c r="M83" s="31"/>
    </row>
    <row r="84" spans="1:13" x14ac:dyDescent="0.25">
      <c r="A84" s="3">
        <v>4</v>
      </c>
      <c r="B84" s="3"/>
      <c r="C84" s="3"/>
      <c r="D84" s="5"/>
      <c r="E84" s="3"/>
      <c r="F84" s="13"/>
      <c r="G84" s="33"/>
      <c r="H84" s="14"/>
      <c r="I84" s="15"/>
      <c r="J84" s="3"/>
      <c r="K84" s="3"/>
      <c r="L84" s="17"/>
      <c r="M84" s="31"/>
    </row>
    <row r="85" spans="1:13" x14ac:dyDescent="0.25">
      <c r="A85" s="3">
        <v>5</v>
      </c>
      <c r="B85" s="3"/>
      <c r="C85" s="3"/>
      <c r="D85" s="5"/>
      <c r="E85" s="3"/>
      <c r="F85" s="13"/>
      <c r="G85" s="33"/>
      <c r="H85" s="14"/>
      <c r="I85" s="15"/>
      <c r="J85" s="3"/>
      <c r="K85" s="3"/>
      <c r="L85" s="17"/>
      <c r="M85" s="31"/>
    </row>
    <row r="86" spans="1:13" x14ac:dyDescent="0.25">
      <c r="A86" s="3">
        <v>6</v>
      </c>
      <c r="B86" s="3"/>
      <c r="C86" s="3"/>
      <c r="D86" s="5"/>
      <c r="E86" s="3"/>
      <c r="F86" s="13"/>
      <c r="G86" s="33"/>
      <c r="H86" s="14"/>
      <c r="I86" s="15"/>
      <c r="J86" s="3"/>
      <c r="K86" s="3"/>
      <c r="L86" s="17"/>
      <c r="M86" s="31"/>
    </row>
    <row r="87" spans="1:13" x14ac:dyDescent="0.25">
      <c r="A87" s="3">
        <v>7</v>
      </c>
      <c r="B87" s="3"/>
      <c r="C87" s="3"/>
      <c r="D87" s="5"/>
      <c r="E87" s="3"/>
      <c r="F87" s="13"/>
      <c r="G87" s="33"/>
      <c r="H87" s="14"/>
      <c r="I87" s="15"/>
      <c r="J87" s="3"/>
      <c r="K87" s="3"/>
      <c r="L87" s="17"/>
      <c r="M87" s="31"/>
    </row>
    <row r="88" spans="1:13" x14ac:dyDescent="0.25">
      <c r="A88" s="3">
        <v>8</v>
      </c>
      <c r="B88" s="3"/>
      <c r="C88" s="3"/>
      <c r="D88" s="5"/>
      <c r="E88" s="3"/>
      <c r="F88" s="13"/>
      <c r="G88" s="33"/>
      <c r="H88" s="14"/>
      <c r="I88" s="15"/>
      <c r="J88" s="3"/>
      <c r="K88" s="3"/>
      <c r="L88" s="17"/>
      <c r="M88" s="31"/>
    </row>
    <row r="89" spans="1:13" x14ac:dyDescent="0.25">
      <c r="A89" s="3">
        <v>9</v>
      </c>
      <c r="B89" s="3"/>
      <c r="C89" s="3"/>
      <c r="D89" s="5"/>
      <c r="E89" s="3"/>
      <c r="F89" s="13"/>
      <c r="G89" s="33"/>
      <c r="H89" s="14"/>
      <c r="I89" s="15"/>
      <c r="J89" s="3"/>
      <c r="K89" s="3"/>
      <c r="L89" s="17"/>
      <c r="M89" s="31"/>
    </row>
    <row r="90" spans="1:13" x14ac:dyDescent="0.25">
      <c r="A90" s="3">
        <v>10</v>
      </c>
      <c r="B90" s="3"/>
      <c r="C90" s="3"/>
      <c r="D90" s="5"/>
      <c r="E90" s="3"/>
      <c r="F90" s="13"/>
      <c r="G90" s="28"/>
      <c r="H90" s="14"/>
      <c r="I90" s="15"/>
      <c r="J90" s="3"/>
      <c r="K90" s="3"/>
      <c r="L90" s="17"/>
      <c r="M90" s="31"/>
    </row>
    <row r="91" spans="1:13" x14ac:dyDescent="0.25">
      <c r="A91" s="3">
        <v>11</v>
      </c>
      <c r="B91" s="3"/>
      <c r="C91" s="3"/>
      <c r="D91" s="5"/>
      <c r="E91" s="3"/>
      <c r="F91" s="13"/>
      <c r="G91" s="28"/>
      <c r="H91" s="14"/>
      <c r="I91" s="15"/>
      <c r="J91" s="3"/>
      <c r="K91" s="3"/>
      <c r="L91" s="17"/>
      <c r="M91" s="31"/>
    </row>
    <row r="92" spans="1:13" x14ac:dyDescent="0.25">
      <c r="A92" s="3">
        <v>12</v>
      </c>
      <c r="B92" s="3"/>
      <c r="C92" s="3"/>
      <c r="D92" s="5"/>
      <c r="E92" s="3"/>
      <c r="F92" s="13"/>
      <c r="G92" s="28"/>
      <c r="H92" s="14"/>
      <c r="I92" s="15"/>
      <c r="J92" s="3"/>
      <c r="K92" s="3"/>
      <c r="L92" s="17"/>
      <c r="M92" s="31"/>
    </row>
    <row r="93" spans="1:13" x14ac:dyDescent="0.25">
      <c r="A93" s="3">
        <v>13</v>
      </c>
      <c r="B93" s="3"/>
      <c r="C93" s="3"/>
      <c r="D93" s="5"/>
      <c r="E93" s="3"/>
      <c r="F93" s="13"/>
      <c r="G93" s="28"/>
      <c r="H93" s="14"/>
      <c r="I93" s="15"/>
      <c r="J93" s="3"/>
      <c r="K93" s="3"/>
      <c r="L93" s="17"/>
      <c r="M93" s="31"/>
    </row>
    <row r="94" spans="1:13" x14ac:dyDescent="0.25">
      <c r="A94" s="3">
        <v>14</v>
      </c>
      <c r="B94" s="3"/>
      <c r="C94" s="3"/>
      <c r="D94" s="5"/>
      <c r="E94" s="3"/>
      <c r="F94" s="13"/>
      <c r="G94" s="28"/>
      <c r="H94" s="14"/>
      <c r="I94" s="15"/>
      <c r="J94" s="3"/>
      <c r="K94" s="3"/>
      <c r="L94" s="17"/>
      <c r="M94" s="31"/>
    </row>
    <row r="95" spans="1:13" x14ac:dyDescent="0.25">
      <c r="A95" s="3">
        <v>15</v>
      </c>
      <c r="B95" s="3"/>
      <c r="C95" s="3"/>
      <c r="D95" s="5"/>
      <c r="E95" s="3"/>
      <c r="F95" s="13"/>
      <c r="G95" s="28"/>
      <c r="H95" s="14"/>
      <c r="I95" s="15"/>
      <c r="J95" s="3"/>
      <c r="K95" s="3"/>
      <c r="L95" s="17"/>
      <c r="M95" s="31"/>
    </row>
    <row r="96" spans="1:13" x14ac:dyDescent="0.25">
      <c r="A96" s="3">
        <v>16</v>
      </c>
      <c r="B96" s="3"/>
      <c r="C96" s="3"/>
      <c r="D96" s="5"/>
      <c r="E96" s="3"/>
      <c r="F96" s="13"/>
      <c r="G96" s="28"/>
      <c r="H96" s="14"/>
      <c r="I96" s="15"/>
      <c r="J96" s="3"/>
      <c r="K96" s="3"/>
      <c r="L96" s="38"/>
      <c r="M96" s="31"/>
    </row>
    <row r="97" spans="1:13" ht="27" customHeight="1" x14ac:dyDescent="0.25">
      <c r="A97" s="26" t="s">
        <v>62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s="8" customFormat="1" x14ac:dyDescent="0.25">
      <c r="A98" s="3">
        <v>1</v>
      </c>
      <c r="B98" s="3"/>
      <c r="C98" s="1"/>
      <c r="D98" s="5"/>
      <c r="E98" s="3"/>
      <c r="F98" s="13"/>
      <c r="G98" s="33"/>
      <c r="H98" s="14"/>
      <c r="I98" s="15"/>
      <c r="J98" s="2"/>
      <c r="K98" s="2"/>
      <c r="L98" s="18"/>
      <c r="M98" s="16"/>
    </row>
    <row r="99" spans="1:13" x14ac:dyDescent="0.25">
      <c r="A99" s="39">
        <v>2</v>
      </c>
      <c r="B99" s="3"/>
      <c r="C99" s="1"/>
      <c r="D99" s="5"/>
      <c r="E99" s="3"/>
      <c r="F99" s="13"/>
      <c r="G99" s="29"/>
      <c r="H99" s="14"/>
      <c r="I99" s="15"/>
      <c r="J99" s="3"/>
      <c r="K99" s="11"/>
      <c r="L99" s="40"/>
      <c r="M99" s="31"/>
    </row>
    <row r="100" spans="1:13" x14ac:dyDescent="0.25">
      <c r="A100" s="39">
        <v>3</v>
      </c>
      <c r="B100" s="3"/>
      <c r="C100" s="1"/>
      <c r="D100" s="5"/>
      <c r="E100" s="3"/>
      <c r="F100" s="13"/>
      <c r="G100" s="29"/>
      <c r="H100" s="14"/>
      <c r="I100" s="15"/>
      <c r="J100" s="3"/>
      <c r="K100" s="11"/>
      <c r="L100" s="40"/>
      <c r="M100" s="31"/>
    </row>
    <row r="101" spans="1:13" x14ac:dyDescent="0.25">
      <c r="A101" s="3">
        <v>4</v>
      </c>
      <c r="B101" s="3"/>
      <c r="C101" s="1"/>
      <c r="D101" s="5"/>
      <c r="E101" s="3"/>
      <c r="F101" s="13"/>
      <c r="G101" s="29"/>
      <c r="H101" s="14"/>
      <c r="I101" s="15"/>
      <c r="J101" s="3"/>
      <c r="K101" s="11"/>
      <c r="L101" s="40"/>
      <c r="M101" s="31"/>
    </row>
    <row r="102" spans="1:13" x14ac:dyDescent="0.25">
      <c r="A102" s="39">
        <v>5</v>
      </c>
      <c r="B102" s="3"/>
      <c r="C102" s="1"/>
      <c r="D102" s="5"/>
      <c r="E102" s="3"/>
      <c r="F102" s="13"/>
      <c r="G102" s="29"/>
      <c r="H102" s="14"/>
      <c r="I102" s="15"/>
      <c r="J102" s="3"/>
      <c r="K102" s="11"/>
      <c r="L102" s="40"/>
      <c r="M102" s="31"/>
    </row>
    <row r="103" spans="1:13" x14ac:dyDescent="0.25">
      <c r="A103" s="39">
        <v>6</v>
      </c>
      <c r="B103" s="3"/>
      <c r="C103" s="1"/>
      <c r="D103" s="5"/>
      <c r="E103" s="3"/>
      <c r="F103" s="13"/>
      <c r="G103" s="29"/>
      <c r="H103" s="14"/>
      <c r="I103" s="15"/>
      <c r="J103" s="3"/>
      <c r="K103" s="11"/>
      <c r="L103" s="40"/>
      <c r="M103" s="31"/>
    </row>
    <row r="104" spans="1:13" x14ac:dyDescent="0.25">
      <c r="A104" s="3">
        <v>7</v>
      </c>
      <c r="B104" s="3"/>
      <c r="C104" s="1"/>
      <c r="D104" s="5"/>
      <c r="E104" s="3"/>
      <c r="F104" s="13"/>
      <c r="G104" s="29"/>
      <c r="H104" s="14"/>
      <c r="I104" s="15"/>
      <c r="J104" s="3"/>
      <c r="K104" s="11"/>
      <c r="L104" s="40"/>
      <c r="M104" s="31"/>
    </row>
    <row r="105" spans="1:13" x14ac:dyDescent="0.25">
      <c r="A105" s="39">
        <v>8</v>
      </c>
      <c r="B105" s="3"/>
      <c r="C105" s="1"/>
      <c r="D105" s="5"/>
      <c r="E105" s="3"/>
      <c r="F105" s="13"/>
      <c r="G105" s="29"/>
      <c r="H105" s="14"/>
      <c r="I105" s="15"/>
      <c r="J105" s="3"/>
      <c r="K105" s="11"/>
      <c r="L105" s="40"/>
      <c r="M105" s="31"/>
    </row>
    <row r="106" spans="1:13" x14ac:dyDescent="0.25">
      <c r="A106" s="39">
        <v>9</v>
      </c>
      <c r="B106" s="3"/>
      <c r="C106" s="1"/>
      <c r="D106" s="5"/>
      <c r="E106" s="3"/>
      <c r="F106" s="13"/>
      <c r="G106" s="29"/>
      <c r="H106" s="14"/>
      <c r="I106" s="15"/>
      <c r="J106" s="3"/>
      <c r="K106" s="11"/>
      <c r="L106" s="41"/>
      <c r="M106" s="31"/>
    </row>
    <row r="107" spans="1:13" x14ac:dyDescent="0.25">
      <c r="A107" s="3">
        <v>10</v>
      </c>
      <c r="B107" s="3"/>
      <c r="C107" s="1"/>
      <c r="D107" s="5"/>
      <c r="E107" s="3"/>
      <c r="F107" s="13"/>
      <c r="G107" s="29"/>
      <c r="H107" s="14"/>
      <c r="I107" s="15"/>
      <c r="J107" s="3"/>
      <c r="K107" s="11"/>
      <c r="L107" s="40"/>
      <c r="M107" s="31"/>
    </row>
    <row r="108" spans="1:13" x14ac:dyDescent="0.25">
      <c r="A108" s="39">
        <v>11</v>
      </c>
      <c r="B108" s="3"/>
      <c r="C108" s="1"/>
      <c r="D108" s="5"/>
      <c r="E108" s="3"/>
      <c r="F108" s="13"/>
      <c r="G108" s="29"/>
      <c r="H108" s="14"/>
      <c r="I108" s="15"/>
      <c r="J108" s="3"/>
      <c r="K108" s="11"/>
      <c r="L108" s="40"/>
      <c r="M108" s="31"/>
    </row>
    <row r="109" spans="1:13" x14ac:dyDescent="0.25">
      <c r="A109" s="39">
        <v>12</v>
      </c>
      <c r="B109" s="3"/>
      <c r="C109" s="1"/>
      <c r="D109" s="5"/>
      <c r="E109" s="3"/>
      <c r="F109" s="13"/>
      <c r="G109" s="29"/>
      <c r="H109" s="14"/>
      <c r="I109" s="15"/>
      <c r="J109" s="3"/>
      <c r="K109" s="11"/>
      <c r="L109" s="40"/>
      <c r="M109" s="31"/>
    </row>
    <row r="110" spans="1:13" x14ac:dyDescent="0.25">
      <c r="A110" s="3">
        <v>13</v>
      </c>
      <c r="B110" s="3"/>
      <c r="C110" s="1"/>
      <c r="D110" s="5"/>
      <c r="E110" s="3"/>
      <c r="F110" s="13"/>
      <c r="G110" s="29"/>
      <c r="H110" s="14"/>
      <c r="I110" s="15"/>
      <c r="J110" s="3"/>
      <c r="K110" s="11"/>
      <c r="L110" s="40"/>
      <c r="M110" s="31"/>
    </row>
    <row r="111" spans="1:13" x14ac:dyDescent="0.25">
      <c r="A111" s="39">
        <v>14</v>
      </c>
      <c r="B111" s="3"/>
      <c r="C111" s="1"/>
      <c r="D111" s="5"/>
      <c r="E111" s="3"/>
      <c r="F111" s="13"/>
      <c r="G111" s="29"/>
      <c r="H111" s="14"/>
      <c r="I111" s="15"/>
      <c r="J111" s="3"/>
      <c r="K111" s="11"/>
      <c r="L111" s="40"/>
      <c r="M111" s="31"/>
    </row>
    <row r="112" spans="1:13" x14ac:dyDescent="0.25">
      <c r="A112" s="39">
        <v>15</v>
      </c>
      <c r="B112" s="3"/>
      <c r="C112" s="1"/>
      <c r="D112" s="5"/>
      <c r="E112" s="3"/>
      <c r="F112" s="13"/>
      <c r="G112" s="29"/>
      <c r="H112" s="14"/>
      <c r="I112" s="15"/>
      <c r="J112" s="3"/>
      <c r="K112" s="11"/>
      <c r="L112" s="40"/>
      <c r="M112" s="31"/>
    </row>
    <row r="113" spans="1:13" x14ac:dyDescent="0.25">
      <c r="A113" s="3">
        <v>16</v>
      </c>
      <c r="B113" s="3"/>
      <c r="C113" s="1"/>
      <c r="D113" s="5"/>
      <c r="E113" s="3"/>
      <c r="F113" s="13"/>
      <c r="G113" s="29"/>
      <c r="H113" s="14"/>
      <c r="I113" s="15"/>
      <c r="J113" s="3"/>
      <c r="K113" s="11"/>
      <c r="L113" s="40"/>
      <c r="M113" s="31"/>
    </row>
  </sheetData>
  <mergeCells count="17">
    <mergeCell ref="A97:M97"/>
    <mergeCell ref="J3:J4"/>
    <mergeCell ref="K3:K4"/>
    <mergeCell ref="L3:L4"/>
    <mergeCell ref="M3:M4"/>
    <mergeCell ref="A5:M5"/>
    <mergeCell ref="A80:M80"/>
    <mergeCell ref="C1:L1"/>
    <mergeCell ref="C2:L2"/>
    <mergeCell ref="A3:A4"/>
    <mergeCell ref="B3:B4"/>
    <mergeCell ref="C3:C4"/>
    <mergeCell ref="D3:D4"/>
    <mergeCell ref="E3:E4"/>
    <mergeCell ref="F3:F4"/>
    <mergeCell ref="G3:G4"/>
    <mergeCell ref="H3:I3"/>
  </mergeCells>
  <pageMargins left="0.11811023622047245" right="0.11811023622047245" top="0" bottom="0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1-2 Чорак</vt:lpstr>
      <vt:lpstr>3-4 Чорак </vt:lpstr>
      <vt:lpstr>'1-2 Чорак'!Область_печати</vt:lpstr>
      <vt:lpstr>'3-4 Чорак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2023-02-20T07:29:36Z</cp:lastPrinted>
  <dcterms:created xsi:type="dcterms:W3CDTF">2022-06-24T12:32:45Z</dcterms:created>
  <dcterms:modified xsi:type="dcterms:W3CDTF">2023-11-01T10:01:52Z</dcterms:modified>
</cp:coreProperties>
</file>